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ulyukinav\Desktop\"/>
    </mc:Choice>
  </mc:AlternateContent>
  <xr:revisionPtr revIDLastSave="0" documentId="13_ncr:1_{B53F6DF6-5F3E-415E-9152-C5F312D292D5}" xr6:coauthVersionLast="45" xr6:coauthVersionMax="45" xr10:uidLastSave="{00000000-0000-0000-0000-000000000000}"/>
  <bookViews>
    <workbookView xWindow="-120" yWindow="-120" windowWidth="29040" windowHeight="17640" xr2:uid="{7A808724-B796-4EF6-BFF0-F8D0586778FC}"/>
  </bookViews>
  <sheets>
    <sheet name="Лыжи 50+ Ж" sheetId="1" r:id="rId1"/>
    <sheet name="Лыжи 50+ М" sheetId="4" r:id="rId2"/>
    <sheet name="Лыжи, Ж" sheetId="2" r:id="rId3"/>
    <sheet name="Лыжи, М" sheetId="5" r:id="rId4"/>
    <sheet name="Сноуборд Ж" sheetId="3" r:id="rId5"/>
    <sheet name="Сноуборд М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6" l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5" i="6"/>
  <c r="J6" i="3"/>
  <c r="J7" i="3"/>
  <c r="J8" i="3"/>
  <c r="J9" i="3"/>
  <c r="J10" i="3"/>
  <c r="J11" i="3"/>
  <c r="J12" i="3"/>
  <c r="J13" i="3"/>
  <c r="J14" i="3"/>
  <c r="J15" i="3"/>
  <c r="J5" i="3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5" i="5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5" i="2"/>
  <c r="J7" i="4"/>
  <c r="J8" i="4"/>
  <c r="J9" i="4"/>
  <c r="J10" i="4"/>
  <c r="J11" i="4"/>
  <c r="J12" i="4"/>
  <c r="J13" i="4"/>
  <c r="J14" i="4"/>
  <c r="J15" i="4"/>
  <c r="J16" i="4"/>
  <c r="J17" i="4"/>
  <c r="J18" i="4"/>
  <c r="J6" i="4"/>
  <c r="J6" i="1"/>
  <c r="J7" i="1"/>
  <c r="J5" i="1"/>
</calcChain>
</file>

<file path=xl/sharedStrings.xml><?xml version="1.0" encoding="utf-8"?>
<sst xmlns="http://schemas.openxmlformats.org/spreadsheetml/2006/main" count="190" uniqueCount="134">
  <si>
    <t>Место</t>
  </si>
  <si>
    <t xml:space="preserve"> Фамилия и имя</t>
  </si>
  <si>
    <t xml:space="preserve"> Год рождения</t>
  </si>
  <si>
    <t>Ажермачева Светлана</t>
  </si>
  <si>
    <t>Булгакова Елена</t>
  </si>
  <si>
    <t>Квасова Наталья</t>
  </si>
  <si>
    <t>Лыжи 50+ Ж</t>
  </si>
  <si>
    <t>Лыжи, Ж</t>
  </si>
  <si>
    <t>Кириллова Екатерина</t>
  </si>
  <si>
    <t>Дойна Яна</t>
  </si>
  <si>
    <t>Зайкова Елизавета</t>
  </si>
  <si>
    <t>Горбачева Виктория</t>
  </si>
  <si>
    <t>Филипская Ирина</t>
  </si>
  <si>
    <t>Морозова Лариса</t>
  </si>
  <si>
    <t>Шмелева Екатерина</t>
  </si>
  <si>
    <t>Мурунова Кристина</t>
  </si>
  <si>
    <t>Пестова Алена</t>
  </si>
  <si>
    <t>Сноуборд Ж</t>
  </si>
  <si>
    <t>Синицина Анастасия</t>
  </si>
  <si>
    <t>Завьялова Анна</t>
  </si>
  <si>
    <t>Межова Мария</t>
  </si>
  <si>
    <t>Пашкеева Анна</t>
  </si>
  <si>
    <t>Филатова Ольга</t>
  </si>
  <si>
    <t>Ковалева Екатерина</t>
  </si>
  <si>
    <t>Михайлова Ольга</t>
  </si>
  <si>
    <t>Лыжи 50+ М</t>
  </si>
  <si>
    <t>Чернов Игорь</t>
  </si>
  <si>
    <t>Астафуров Александр</t>
  </si>
  <si>
    <t>Борисов Сергей</t>
  </si>
  <si>
    <t>Резанов Александр</t>
  </si>
  <si>
    <t>Грибанов Аркадий</t>
  </si>
  <si>
    <t>Михайленко Олег</t>
  </si>
  <si>
    <t>Бутанаев Владимир</t>
  </si>
  <si>
    <t>Коврыгин Владимир</t>
  </si>
  <si>
    <t>Копылов</t>
  </si>
  <si>
    <t>Прибылов Александр</t>
  </si>
  <si>
    <t>Жавнер Артем</t>
  </si>
  <si>
    <t>Софилканич Юрий</t>
  </si>
  <si>
    <t>Поливцев Степан</t>
  </si>
  <si>
    <t>Величка Дмитрий</t>
  </si>
  <si>
    <t>Петров Ю.О.</t>
  </si>
  <si>
    <t>Бочкарев Александр</t>
  </si>
  <si>
    <t>Матвиенко Илья</t>
  </si>
  <si>
    <t>Ворошилов Вячеслав</t>
  </si>
  <si>
    <t>Будников Александр</t>
  </si>
  <si>
    <t>Мензрилюк Анатолий</t>
  </si>
  <si>
    <t>Глездов Дмитрий</t>
  </si>
  <si>
    <t>Тарабанько Николай</t>
  </si>
  <si>
    <t>Фамилия и имя</t>
  </si>
  <si>
    <t>Лыжи, М</t>
  </si>
  <si>
    <t>Сноуборд М</t>
  </si>
  <si>
    <t>Кибисов Дмитрий</t>
  </si>
  <si>
    <t>Середа Николай</t>
  </si>
  <si>
    <t>Помазанов Александр</t>
  </si>
  <si>
    <t>Сорокин Павел</t>
  </si>
  <si>
    <t>Овчинников Владимир</t>
  </si>
  <si>
    <t>Протасов Артем</t>
  </si>
  <si>
    <t>Тимохович</t>
  </si>
  <si>
    <t>Прокофьев Александр</t>
  </si>
  <si>
    <t>Гафаров Александр</t>
  </si>
  <si>
    <t>Захаревич Андрей</t>
  </si>
  <si>
    <t>Брюханов Александр</t>
  </si>
  <si>
    <t>Чебыкин Артем</t>
  </si>
  <si>
    <t>Пищуленок Артем</t>
  </si>
  <si>
    <t>Натаров илья</t>
  </si>
  <si>
    <t>Кардашов Евгений</t>
  </si>
  <si>
    <t>вк</t>
  </si>
  <si>
    <t>Шилов Андрей</t>
  </si>
  <si>
    <t>1</t>
  </si>
  <si>
    <t>3</t>
  </si>
  <si>
    <t>4</t>
  </si>
  <si>
    <t>1968</t>
  </si>
  <si>
    <t>Баллы 1 этап</t>
  </si>
  <si>
    <t>Баллы 2 этап</t>
  </si>
  <si>
    <t>Баллы 3 этап</t>
  </si>
  <si>
    <t>1963</t>
  </si>
  <si>
    <t>Зырянов Сергей</t>
  </si>
  <si>
    <t>1960</t>
  </si>
  <si>
    <t>6</t>
  </si>
  <si>
    <t>Тимченко Андрей</t>
  </si>
  <si>
    <t>1969</t>
  </si>
  <si>
    <t>7</t>
  </si>
  <si>
    <t>8</t>
  </si>
  <si>
    <t>9</t>
  </si>
  <si>
    <t>10</t>
  </si>
  <si>
    <t>Сорокин Юрий</t>
  </si>
  <si>
    <t>11</t>
  </si>
  <si>
    <t>Путинцев Николай</t>
  </si>
  <si>
    <t>1958</t>
  </si>
  <si>
    <t>1982</t>
  </si>
  <si>
    <t>1972</t>
  </si>
  <si>
    <t>13</t>
  </si>
  <si>
    <t>14</t>
  </si>
  <si>
    <t>Дегтерева Юлия</t>
  </si>
  <si>
    <t>1981</t>
  </si>
  <si>
    <t>15</t>
  </si>
  <si>
    <t>1992</t>
  </si>
  <si>
    <t>1985</t>
  </si>
  <si>
    <t>1986</t>
  </si>
  <si>
    <t>Дерова Елизавета</t>
  </si>
  <si>
    <t>1983</t>
  </si>
  <si>
    <t>Кирик Екатерина</t>
  </si>
  <si>
    <t>1976</t>
  </si>
  <si>
    <t>12</t>
  </si>
  <si>
    <t>Медвецкая Мария</t>
  </si>
  <si>
    <t>1991</t>
  </si>
  <si>
    <t>Аксенова Елена</t>
  </si>
  <si>
    <t>Перминов Ярослав</t>
  </si>
  <si>
    <t>Перфильев Александр</t>
  </si>
  <si>
    <t>Безруких Алексей</t>
  </si>
  <si>
    <t>Михеенко Александр</t>
  </si>
  <si>
    <t>1978</t>
  </si>
  <si>
    <t>Зайков Андрей</t>
  </si>
  <si>
    <t>Белов Виктор</t>
  </si>
  <si>
    <t>Светлолобова Мария</t>
  </si>
  <si>
    <t>1984</t>
  </si>
  <si>
    <t>1994</t>
  </si>
  <si>
    <t>Новикова Юлия</t>
  </si>
  <si>
    <t>1989</t>
  </si>
  <si>
    <t>Сердобрюк Григорий</t>
  </si>
  <si>
    <t>Разногузов Артем</t>
  </si>
  <si>
    <t>Коновницын Кирилл</t>
  </si>
  <si>
    <t>Хейфец Павел</t>
  </si>
  <si>
    <t>1987</t>
  </si>
  <si>
    <t>Мешков Александр</t>
  </si>
  <si>
    <t>2000</t>
  </si>
  <si>
    <t>Дмитриенко Сергей</t>
  </si>
  <si>
    <t>Белогуров Виктор</t>
  </si>
  <si>
    <t>Чумилина Алена</t>
  </si>
  <si>
    <t>1 этап</t>
  </si>
  <si>
    <t>2 этап</t>
  </si>
  <si>
    <t>3 этап</t>
  </si>
  <si>
    <t>Иванов Михаил</t>
  </si>
  <si>
    <t>Сумма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</si>
</sst>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6EF6-647B-4AE1-8AFB-92CCF3BBB3B6}">
  <dimension ref="B2:J7"/>
  <sheetViews>
    <sheetView tabSelected="1" workbookViewId="0">
      <selection activeCell="E20" sqref="E20"/>
    </sheetView>
  </sheetViews>
  <sheetFormatPr defaultRowHeight="15" x14ac:dyDescent="0.25"/>
  <cols>
    <col min="1" max="1" width="3.42578125" style="1" customWidth="1"/>
    <col min="2" max="2" width="7.5703125" style="1" bestFit="1" customWidth="1"/>
    <col min="3" max="3" width="7" style="1" bestFit="1" customWidth="1"/>
    <col min="4" max="4" width="7" style="4" bestFit="1" customWidth="1"/>
    <col min="5" max="5" width="22" style="1" bestFit="1" customWidth="1"/>
    <col min="6" max="6" width="14.42578125" style="4" bestFit="1" customWidth="1"/>
    <col min="7" max="7" width="14.140625" style="4" bestFit="1" customWidth="1"/>
    <col min="8" max="9" width="14.140625" style="6" bestFit="1" customWidth="1"/>
    <col min="10" max="16384" width="9.140625" style="1"/>
  </cols>
  <sheetData>
    <row r="2" spans="2:10" x14ac:dyDescent="0.25">
      <c r="B2" s="22" t="s">
        <v>6</v>
      </c>
      <c r="C2" s="22"/>
      <c r="D2" s="22"/>
      <c r="E2" s="22"/>
      <c r="F2" s="22"/>
      <c r="G2" s="22"/>
      <c r="H2" s="22"/>
      <c r="I2" s="22"/>
      <c r="J2" s="22"/>
    </row>
    <row r="3" spans="2:10" x14ac:dyDescent="0.25">
      <c r="B3" s="22" t="s">
        <v>0</v>
      </c>
      <c r="C3" s="22"/>
      <c r="D3" s="22"/>
      <c r="E3" s="23" t="s">
        <v>1</v>
      </c>
      <c r="F3" s="23" t="s">
        <v>2</v>
      </c>
      <c r="G3" s="23" t="s">
        <v>72</v>
      </c>
      <c r="H3" s="23" t="s">
        <v>73</v>
      </c>
      <c r="I3" s="23" t="s">
        <v>74</v>
      </c>
      <c r="J3" s="25" t="s">
        <v>133</v>
      </c>
    </row>
    <row r="4" spans="2:10" x14ac:dyDescent="0.25">
      <c r="B4" s="9" t="s">
        <v>129</v>
      </c>
      <c r="C4" s="9" t="s">
        <v>130</v>
      </c>
      <c r="D4" s="9" t="s">
        <v>131</v>
      </c>
      <c r="E4" s="24"/>
      <c r="F4" s="24"/>
      <c r="G4" s="24"/>
      <c r="H4" s="24"/>
      <c r="I4" s="24"/>
      <c r="J4" s="25"/>
    </row>
    <row r="5" spans="2:10" x14ac:dyDescent="0.25">
      <c r="B5" s="2">
        <v>1</v>
      </c>
      <c r="C5" s="2">
        <v>1</v>
      </c>
      <c r="D5" s="2"/>
      <c r="E5" s="3" t="s">
        <v>3</v>
      </c>
      <c r="F5" s="2">
        <v>1959</v>
      </c>
      <c r="G5" s="2">
        <v>100</v>
      </c>
      <c r="H5" s="2">
        <v>100</v>
      </c>
      <c r="I5" s="2"/>
      <c r="J5" s="2">
        <f>G5+H5+I5</f>
        <v>200</v>
      </c>
    </row>
    <row r="6" spans="2:10" x14ac:dyDescent="0.25">
      <c r="B6" s="2">
        <v>2</v>
      </c>
      <c r="C6" s="2">
        <v>2</v>
      </c>
      <c r="D6" s="2"/>
      <c r="E6" s="3" t="s">
        <v>4</v>
      </c>
      <c r="F6" s="2">
        <v>1964</v>
      </c>
      <c r="G6" s="2">
        <v>80</v>
      </c>
      <c r="H6" s="2">
        <v>80</v>
      </c>
      <c r="I6" s="2"/>
      <c r="J6" s="2">
        <f t="shared" ref="J6:J7" si="0">G6+H6+I6</f>
        <v>160</v>
      </c>
    </row>
    <row r="7" spans="2:10" x14ac:dyDescent="0.25">
      <c r="B7" s="2">
        <v>3</v>
      </c>
      <c r="C7" s="2">
        <v>3</v>
      </c>
      <c r="D7" s="2"/>
      <c r="E7" s="3" t="s">
        <v>5</v>
      </c>
      <c r="F7" s="2">
        <v>1968</v>
      </c>
      <c r="G7" s="2">
        <v>60</v>
      </c>
      <c r="H7" s="2">
        <v>60</v>
      </c>
      <c r="I7" s="2"/>
      <c r="J7" s="2">
        <f t="shared" si="0"/>
        <v>120</v>
      </c>
    </row>
  </sheetData>
  <mergeCells count="8">
    <mergeCell ref="J3:J4"/>
    <mergeCell ref="B2:J2"/>
    <mergeCell ref="B3:D3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FC85-9ED6-4A16-94E8-F49679640890}">
  <dimension ref="B2:J19"/>
  <sheetViews>
    <sheetView workbookViewId="0">
      <selection activeCell="E36" sqref="E36"/>
    </sheetView>
  </sheetViews>
  <sheetFormatPr defaultRowHeight="15" x14ac:dyDescent="0.25"/>
  <cols>
    <col min="1" max="1" width="3.5703125" style="1" customWidth="1"/>
    <col min="2" max="3" width="7" style="1" bestFit="1" customWidth="1"/>
    <col min="4" max="4" width="7.5703125" style="1" bestFit="1" customWidth="1"/>
    <col min="5" max="5" width="21.5703125" style="1" bestFit="1" customWidth="1"/>
    <col min="6" max="6" width="15.7109375" style="1" bestFit="1" customWidth="1"/>
    <col min="7" max="7" width="14.140625" style="4" bestFit="1" customWidth="1"/>
    <col min="8" max="8" width="14.140625" style="6" bestFit="1" customWidth="1"/>
    <col min="9" max="9" width="14.140625" style="1" bestFit="1" customWidth="1"/>
    <col min="10" max="16384" width="9.140625" style="1"/>
  </cols>
  <sheetData>
    <row r="2" spans="2:10" x14ac:dyDescent="0.25">
      <c r="B2" s="22" t="s">
        <v>25</v>
      </c>
      <c r="C2" s="22"/>
      <c r="D2" s="22"/>
      <c r="E2" s="22"/>
      <c r="F2" s="22"/>
      <c r="G2" s="22"/>
      <c r="H2" s="22"/>
      <c r="I2" s="22"/>
      <c r="J2" s="22"/>
    </row>
    <row r="3" spans="2:10" x14ac:dyDescent="0.25">
      <c r="B3" s="22" t="s">
        <v>0</v>
      </c>
      <c r="C3" s="22"/>
      <c r="D3" s="22"/>
      <c r="E3" s="22" t="s">
        <v>1</v>
      </c>
      <c r="F3" s="22" t="s">
        <v>2</v>
      </c>
      <c r="G3" s="22" t="s">
        <v>72</v>
      </c>
      <c r="H3" s="22" t="s">
        <v>73</v>
      </c>
      <c r="I3" s="22" t="s">
        <v>74</v>
      </c>
      <c r="J3" s="26" t="s">
        <v>133</v>
      </c>
    </row>
    <row r="4" spans="2:10" x14ac:dyDescent="0.25">
      <c r="B4" s="21" t="s">
        <v>129</v>
      </c>
      <c r="C4" s="21" t="s">
        <v>130</v>
      </c>
      <c r="D4" s="21" t="s">
        <v>131</v>
      </c>
      <c r="E4" s="22"/>
      <c r="F4" s="22"/>
      <c r="G4" s="22"/>
      <c r="H4" s="22"/>
      <c r="I4" s="22"/>
      <c r="J4" s="26"/>
    </row>
    <row r="5" spans="2:10" x14ac:dyDescent="0.25">
      <c r="B5" s="2">
        <v>1</v>
      </c>
      <c r="C5" s="2"/>
      <c r="D5" s="2"/>
      <c r="E5" s="3" t="s">
        <v>26</v>
      </c>
      <c r="F5" s="2">
        <v>1963</v>
      </c>
      <c r="G5" s="2">
        <v>100</v>
      </c>
      <c r="H5" s="2" t="s">
        <v>66</v>
      </c>
      <c r="I5" s="2"/>
      <c r="J5" s="2"/>
    </row>
    <row r="6" spans="2:10" x14ac:dyDescent="0.25">
      <c r="B6" s="2">
        <v>2</v>
      </c>
      <c r="C6" s="2">
        <v>2</v>
      </c>
      <c r="D6" s="2"/>
      <c r="E6" s="3" t="s">
        <v>27</v>
      </c>
      <c r="F6" s="2">
        <v>1966</v>
      </c>
      <c r="G6" s="2">
        <v>80</v>
      </c>
      <c r="H6" s="2">
        <v>80</v>
      </c>
      <c r="I6" s="3"/>
      <c r="J6" s="2">
        <f>G6+H6+I6</f>
        <v>160</v>
      </c>
    </row>
    <row r="7" spans="2:10" x14ac:dyDescent="0.25">
      <c r="B7" s="2">
        <v>3</v>
      </c>
      <c r="C7" s="2"/>
      <c r="D7" s="2"/>
      <c r="E7" s="3" t="s">
        <v>28</v>
      </c>
      <c r="F7" s="2">
        <v>1959</v>
      </c>
      <c r="G7" s="2">
        <v>60</v>
      </c>
      <c r="H7" s="2"/>
      <c r="I7" s="3"/>
      <c r="J7" s="2">
        <f t="shared" ref="J7:J18" si="0">G7+H7+I7</f>
        <v>60</v>
      </c>
    </row>
    <row r="8" spans="2:10" x14ac:dyDescent="0.25">
      <c r="B8" s="2">
        <v>4</v>
      </c>
      <c r="C8" s="2"/>
      <c r="D8" s="2"/>
      <c r="E8" s="3" t="s">
        <v>29</v>
      </c>
      <c r="F8" s="2">
        <v>1962</v>
      </c>
      <c r="G8" s="2">
        <v>50</v>
      </c>
      <c r="H8" s="2"/>
      <c r="I8" s="3"/>
      <c r="J8" s="2">
        <f t="shared" si="0"/>
        <v>50</v>
      </c>
    </row>
    <row r="9" spans="2:10" x14ac:dyDescent="0.25">
      <c r="B9" s="2">
        <v>5</v>
      </c>
      <c r="C9" s="2">
        <v>6</v>
      </c>
      <c r="D9" s="2"/>
      <c r="E9" s="3" t="s">
        <v>30</v>
      </c>
      <c r="F9" s="2">
        <v>1959</v>
      </c>
      <c r="G9" s="2">
        <v>45</v>
      </c>
      <c r="H9" s="2">
        <v>40</v>
      </c>
      <c r="I9" s="3"/>
      <c r="J9" s="2">
        <f t="shared" si="0"/>
        <v>85</v>
      </c>
    </row>
    <row r="10" spans="2:10" x14ac:dyDescent="0.25">
      <c r="B10" s="2">
        <v>6</v>
      </c>
      <c r="C10" s="2">
        <v>4</v>
      </c>
      <c r="D10" s="2"/>
      <c r="E10" s="3" t="s">
        <v>31</v>
      </c>
      <c r="F10" s="2">
        <v>1962</v>
      </c>
      <c r="G10" s="2">
        <v>40</v>
      </c>
      <c r="H10" s="2">
        <v>50</v>
      </c>
      <c r="I10" s="3"/>
      <c r="J10" s="2">
        <f t="shared" si="0"/>
        <v>90</v>
      </c>
    </row>
    <row r="11" spans="2:10" x14ac:dyDescent="0.25">
      <c r="B11" s="2">
        <v>7</v>
      </c>
      <c r="C11" s="2">
        <v>3</v>
      </c>
      <c r="D11" s="2"/>
      <c r="E11" s="3" t="s">
        <v>32</v>
      </c>
      <c r="F11" s="2">
        <v>1957</v>
      </c>
      <c r="G11" s="2">
        <v>36</v>
      </c>
      <c r="H11" s="2">
        <v>60</v>
      </c>
      <c r="I11" s="3"/>
      <c r="J11" s="2">
        <f t="shared" si="0"/>
        <v>96</v>
      </c>
    </row>
    <row r="12" spans="2:10" x14ac:dyDescent="0.25">
      <c r="B12" s="2">
        <v>8</v>
      </c>
      <c r="C12" s="2">
        <v>7</v>
      </c>
      <c r="D12" s="2"/>
      <c r="E12" s="3" t="s">
        <v>33</v>
      </c>
      <c r="F12" s="2">
        <v>1960</v>
      </c>
      <c r="G12" s="2">
        <v>32</v>
      </c>
      <c r="H12" s="2">
        <v>36</v>
      </c>
      <c r="I12" s="3"/>
      <c r="J12" s="2">
        <f t="shared" si="0"/>
        <v>68</v>
      </c>
    </row>
    <row r="13" spans="2:10" x14ac:dyDescent="0.25">
      <c r="B13" s="2">
        <v>9</v>
      </c>
      <c r="C13" s="2"/>
      <c r="D13" s="2"/>
      <c r="E13" s="3" t="s">
        <v>34</v>
      </c>
      <c r="F13" s="2">
        <v>1955</v>
      </c>
      <c r="G13" s="2">
        <v>29</v>
      </c>
      <c r="H13" s="2"/>
      <c r="I13" s="3"/>
      <c r="J13" s="2">
        <f t="shared" si="0"/>
        <v>29</v>
      </c>
    </row>
    <row r="14" spans="2:10" x14ac:dyDescent="0.25">
      <c r="B14" s="2">
        <v>10</v>
      </c>
      <c r="C14" s="2"/>
      <c r="D14" s="2"/>
      <c r="E14" s="3" t="s">
        <v>35</v>
      </c>
      <c r="F14" s="2">
        <v>1963</v>
      </c>
      <c r="G14" s="2">
        <v>26</v>
      </c>
      <c r="H14" s="2"/>
      <c r="I14" s="3"/>
      <c r="J14" s="2">
        <f t="shared" si="0"/>
        <v>26</v>
      </c>
    </row>
    <row r="15" spans="2:10" x14ac:dyDescent="0.25">
      <c r="B15" s="2"/>
      <c r="C15" s="7">
        <v>1</v>
      </c>
      <c r="D15" s="7"/>
      <c r="E15" s="8" t="s">
        <v>76</v>
      </c>
      <c r="F15" s="7" t="s">
        <v>77</v>
      </c>
      <c r="G15" s="2"/>
      <c r="H15" s="2">
        <v>100</v>
      </c>
      <c r="I15" s="2"/>
      <c r="J15" s="2">
        <f t="shared" si="0"/>
        <v>100</v>
      </c>
    </row>
    <row r="16" spans="2:10" x14ac:dyDescent="0.25">
      <c r="B16" s="2"/>
      <c r="C16" s="7">
        <v>5</v>
      </c>
      <c r="D16" s="7"/>
      <c r="E16" s="8" t="s">
        <v>79</v>
      </c>
      <c r="F16" s="7" t="s">
        <v>80</v>
      </c>
      <c r="G16" s="2"/>
      <c r="H16" s="2">
        <v>45</v>
      </c>
      <c r="I16" s="2"/>
      <c r="J16" s="2">
        <f t="shared" si="0"/>
        <v>45</v>
      </c>
    </row>
    <row r="17" spans="2:10" x14ac:dyDescent="0.25">
      <c r="B17" s="2"/>
      <c r="C17" s="7">
        <v>8</v>
      </c>
      <c r="D17" s="7"/>
      <c r="E17" s="8" t="s">
        <v>85</v>
      </c>
      <c r="F17" s="7" t="s">
        <v>75</v>
      </c>
      <c r="G17" s="2"/>
      <c r="H17" s="2">
        <v>32</v>
      </c>
      <c r="I17" s="2"/>
      <c r="J17" s="2">
        <f t="shared" si="0"/>
        <v>32</v>
      </c>
    </row>
    <row r="18" spans="2:10" x14ac:dyDescent="0.25">
      <c r="B18" s="2"/>
      <c r="C18" s="7">
        <v>9</v>
      </c>
      <c r="D18" s="7"/>
      <c r="E18" s="8" t="s">
        <v>87</v>
      </c>
      <c r="F18" s="7" t="s">
        <v>88</v>
      </c>
      <c r="G18" s="2"/>
      <c r="H18" s="2">
        <v>29</v>
      </c>
      <c r="I18" s="2"/>
      <c r="J18" s="2">
        <f t="shared" si="0"/>
        <v>29</v>
      </c>
    </row>
    <row r="19" spans="2:10" x14ac:dyDescent="0.25">
      <c r="D19" s="18"/>
      <c r="E19" s="19"/>
      <c r="F19" s="20"/>
      <c r="G19" s="12"/>
      <c r="H19" s="12"/>
      <c r="I19" s="12"/>
    </row>
  </sheetData>
  <mergeCells count="8">
    <mergeCell ref="B3:D3"/>
    <mergeCell ref="E3:E4"/>
    <mergeCell ref="F3:F4"/>
    <mergeCell ref="G3:G4"/>
    <mergeCell ref="H3:H4"/>
    <mergeCell ref="I3:I4"/>
    <mergeCell ref="J3:J4"/>
    <mergeCell ref="B2:J2"/>
  </mergeCells>
  <pageMargins left="0.7" right="0.7" top="0.75" bottom="0.75" header="0.3" footer="0.3"/>
  <pageSetup paperSize="9" orientation="portrait" r:id="rId1"/>
  <ignoredErrors>
    <ignoredError sqref="G16:I16 E15:F15 E16:F18 G15:H15 G18 G17 I17 I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69D3-726D-406F-BCDF-553E7FF41AEC}">
  <dimension ref="B1:J18"/>
  <sheetViews>
    <sheetView workbookViewId="0">
      <selection activeCell="J21" sqref="J21"/>
    </sheetView>
  </sheetViews>
  <sheetFormatPr defaultRowHeight="15" x14ac:dyDescent="0.25"/>
  <cols>
    <col min="1" max="1" width="2.85546875" style="1" customWidth="1"/>
    <col min="2" max="3" width="7" style="1" bestFit="1" customWidth="1"/>
    <col min="4" max="4" width="7.5703125" style="1" bestFit="1" customWidth="1"/>
    <col min="5" max="5" width="20.5703125" style="1" bestFit="1" customWidth="1"/>
    <col min="6" max="6" width="15.7109375" style="1" bestFit="1" customWidth="1"/>
    <col min="7" max="7" width="14.140625" style="4" bestFit="1" customWidth="1"/>
    <col min="8" max="9" width="14.140625" style="1" bestFit="1" customWidth="1"/>
    <col min="10" max="16384" width="9.140625" style="1"/>
  </cols>
  <sheetData>
    <row r="1" spans="2:10" x14ac:dyDescent="0.25">
      <c r="D1" s="4"/>
      <c r="F1" s="4"/>
    </row>
    <row r="2" spans="2:10" x14ac:dyDescent="0.25">
      <c r="B2" s="22" t="s">
        <v>7</v>
      </c>
      <c r="C2" s="22"/>
      <c r="D2" s="22"/>
      <c r="E2" s="22"/>
      <c r="F2" s="22"/>
      <c r="G2" s="22"/>
      <c r="H2" s="22"/>
      <c r="I2" s="22"/>
      <c r="J2" s="22"/>
    </row>
    <row r="3" spans="2:10" x14ac:dyDescent="0.25">
      <c r="B3" s="22" t="s">
        <v>0</v>
      </c>
      <c r="C3" s="22"/>
      <c r="D3" s="22"/>
      <c r="E3" s="22" t="s">
        <v>1</v>
      </c>
      <c r="F3" s="22" t="s">
        <v>2</v>
      </c>
      <c r="G3" s="22" t="s">
        <v>72</v>
      </c>
      <c r="H3" s="22" t="s">
        <v>73</v>
      </c>
      <c r="I3" s="22" t="s">
        <v>74</v>
      </c>
      <c r="J3" s="26" t="s">
        <v>133</v>
      </c>
    </row>
    <row r="4" spans="2:10" x14ac:dyDescent="0.25">
      <c r="B4" s="5" t="s">
        <v>129</v>
      </c>
      <c r="C4" s="5" t="s">
        <v>130</v>
      </c>
      <c r="D4" s="21" t="s">
        <v>131</v>
      </c>
      <c r="E4" s="22"/>
      <c r="F4" s="22"/>
      <c r="G4" s="22"/>
      <c r="H4" s="22"/>
      <c r="I4" s="22"/>
      <c r="J4" s="26"/>
    </row>
    <row r="5" spans="2:10" x14ac:dyDescent="0.25">
      <c r="B5" s="2">
        <v>1</v>
      </c>
      <c r="C5" s="2">
        <v>1</v>
      </c>
      <c r="D5" s="2"/>
      <c r="E5" s="3" t="s">
        <v>8</v>
      </c>
      <c r="F5" s="2">
        <v>1982</v>
      </c>
      <c r="G5" s="2">
        <v>100</v>
      </c>
      <c r="H5" s="2">
        <v>100</v>
      </c>
      <c r="I5" s="3"/>
      <c r="J5" s="2">
        <f>G5+H5+I5</f>
        <v>200</v>
      </c>
    </row>
    <row r="6" spans="2:10" x14ac:dyDescent="0.25">
      <c r="B6" s="2">
        <v>2</v>
      </c>
      <c r="C6" s="2">
        <v>2</v>
      </c>
      <c r="D6" s="2"/>
      <c r="E6" s="3" t="s">
        <v>9</v>
      </c>
      <c r="F6" s="2">
        <v>1972</v>
      </c>
      <c r="G6" s="2">
        <v>80</v>
      </c>
      <c r="H6" s="2">
        <v>80</v>
      </c>
      <c r="I6" s="3"/>
      <c r="J6" s="2">
        <f t="shared" ref="J6:J18" si="0">G6+H6+I6</f>
        <v>160</v>
      </c>
    </row>
    <row r="7" spans="2:10" x14ac:dyDescent="0.25">
      <c r="B7" s="2">
        <v>3</v>
      </c>
      <c r="C7" s="2">
        <v>3</v>
      </c>
      <c r="D7" s="2"/>
      <c r="E7" s="3" t="s">
        <v>10</v>
      </c>
      <c r="F7" s="2">
        <v>2002</v>
      </c>
      <c r="G7" s="2">
        <v>60</v>
      </c>
      <c r="H7" s="2">
        <v>60</v>
      </c>
      <c r="I7" s="3"/>
      <c r="J7" s="2">
        <f t="shared" si="0"/>
        <v>120</v>
      </c>
    </row>
    <row r="8" spans="2:10" x14ac:dyDescent="0.25">
      <c r="B8" s="2">
        <v>4</v>
      </c>
      <c r="C8" s="2"/>
      <c r="D8" s="2"/>
      <c r="E8" s="3" t="s">
        <v>11</v>
      </c>
      <c r="F8" s="2">
        <v>1994</v>
      </c>
      <c r="G8" s="2">
        <v>50</v>
      </c>
      <c r="H8" s="10"/>
      <c r="I8" s="3"/>
      <c r="J8" s="2">
        <f t="shared" si="0"/>
        <v>50</v>
      </c>
    </row>
    <row r="9" spans="2:10" x14ac:dyDescent="0.25">
      <c r="B9" s="2">
        <v>5</v>
      </c>
      <c r="C9" s="2">
        <v>5</v>
      </c>
      <c r="D9" s="2"/>
      <c r="E9" s="3" t="s">
        <v>12</v>
      </c>
      <c r="F9" s="2">
        <v>1992</v>
      </c>
      <c r="G9" s="2">
        <v>45</v>
      </c>
      <c r="H9" s="10">
        <v>45</v>
      </c>
      <c r="I9" s="3"/>
      <c r="J9" s="2">
        <f t="shared" si="0"/>
        <v>90</v>
      </c>
    </row>
    <row r="10" spans="2:10" x14ac:dyDescent="0.25">
      <c r="B10" s="2">
        <v>6</v>
      </c>
      <c r="C10" s="2">
        <v>7</v>
      </c>
      <c r="D10" s="2"/>
      <c r="E10" s="3" t="s">
        <v>13</v>
      </c>
      <c r="F10" s="2">
        <v>1986</v>
      </c>
      <c r="G10" s="2">
        <v>40</v>
      </c>
      <c r="H10" s="10">
        <v>36</v>
      </c>
      <c r="I10" s="3"/>
      <c r="J10" s="2">
        <f t="shared" si="0"/>
        <v>76</v>
      </c>
    </row>
    <row r="11" spans="2:10" x14ac:dyDescent="0.25">
      <c r="B11" s="2">
        <v>7</v>
      </c>
      <c r="C11" s="2">
        <v>6</v>
      </c>
      <c r="D11" s="2"/>
      <c r="E11" s="3" t="s">
        <v>14</v>
      </c>
      <c r="F11" s="2">
        <v>1985</v>
      </c>
      <c r="G11" s="2">
        <v>36</v>
      </c>
      <c r="H11" s="10">
        <v>40</v>
      </c>
      <c r="I11" s="3"/>
      <c r="J11" s="2">
        <f t="shared" si="0"/>
        <v>76</v>
      </c>
    </row>
    <row r="12" spans="2:10" x14ac:dyDescent="0.25">
      <c r="B12" s="2">
        <v>8</v>
      </c>
      <c r="C12" s="2"/>
      <c r="D12" s="2"/>
      <c r="E12" s="3" t="s">
        <v>15</v>
      </c>
      <c r="F12" s="2">
        <v>1996</v>
      </c>
      <c r="G12" s="2">
        <v>32</v>
      </c>
      <c r="H12" s="10"/>
      <c r="I12" s="3"/>
      <c r="J12" s="2">
        <f t="shared" si="0"/>
        <v>32</v>
      </c>
    </row>
    <row r="13" spans="2:10" x14ac:dyDescent="0.25">
      <c r="B13" s="2">
        <v>9</v>
      </c>
      <c r="C13" s="2"/>
      <c r="D13" s="2"/>
      <c r="E13" s="3" t="s">
        <v>16</v>
      </c>
      <c r="F13" s="2">
        <v>1999</v>
      </c>
      <c r="G13" s="2">
        <v>29</v>
      </c>
      <c r="H13" s="10"/>
      <c r="I13" s="3"/>
      <c r="J13" s="2">
        <f t="shared" si="0"/>
        <v>29</v>
      </c>
    </row>
    <row r="14" spans="2:10" x14ac:dyDescent="0.25">
      <c r="B14" s="3"/>
      <c r="C14" s="7" t="s">
        <v>70</v>
      </c>
      <c r="D14" s="7"/>
      <c r="E14" s="11" t="s">
        <v>93</v>
      </c>
      <c r="F14" s="7" t="s">
        <v>94</v>
      </c>
      <c r="G14" s="2"/>
      <c r="H14" s="2">
        <v>50</v>
      </c>
      <c r="I14" s="2"/>
      <c r="J14" s="2">
        <f t="shared" si="0"/>
        <v>50</v>
      </c>
    </row>
    <row r="15" spans="2:10" x14ac:dyDescent="0.25">
      <c r="B15" s="3"/>
      <c r="C15" s="7" t="s">
        <v>82</v>
      </c>
      <c r="D15" s="7"/>
      <c r="E15" s="11" t="s">
        <v>99</v>
      </c>
      <c r="F15" s="7" t="s">
        <v>100</v>
      </c>
      <c r="G15" s="2"/>
      <c r="H15" s="2">
        <v>32</v>
      </c>
      <c r="I15" s="2"/>
      <c r="J15" s="2">
        <f t="shared" si="0"/>
        <v>32</v>
      </c>
    </row>
    <row r="16" spans="2:10" x14ac:dyDescent="0.25">
      <c r="B16" s="3"/>
      <c r="C16" s="7" t="s">
        <v>83</v>
      </c>
      <c r="D16" s="7"/>
      <c r="E16" s="11" t="s">
        <v>101</v>
      </c>
      <c r="F16" s="7" t="s">
        <v>102</v>
      </c>
      <c r="G16" s="2"/>
      <c r="H16" s="2">
        <v>29</v>
      </c>
      <c r="I16" s="2"/>
      <c r="J16" s="2">
        <f t="shared" si="0"/>
        <v>29</v>
      </c>
    </row>
    <row r="17" spans="2:10" x14ac:dyDescent="0.25">
      <c r="B17" s="3"/>
      <c r="C17" s="7" t="s">
        <v>84</v>
      </c>
      <c r="D17" s="7"/>
      <c r="E17" s="11" t="s">
        <v>104</v>
      </c>
      <c r="F17" s="7" t="s">
        <v>105</v>
      </c>
      <c r="G17" s="2"/>
      <c r="H17" s="2">
        <v>26</v>
      </c>
      <c r="I17" s="2"/>
      <c r="J17" s="2">
        <f t="shared" si="0"/>
        <v>26</v>
      </c>
    </row>
    <row r="18" spans="2:10" x14ac:dyDescent="0.25">
      <c r="B18" s="3"/>
      <c r="C18" s="7" t="s">
        <v>86</v>
      </c>
      <c r="D18" s="7"/>
      <c r="E18" s="11" t="s">
        <v>106</v>
      </c>
      <c r="F18" s="7" t="s">
        <v>89</v>
      </c>
      <c r="G18" s="2"/>
      <c r="H18" s="2">
        <v>24</v>
      </c>
      <c r="I18" s="2"/>
      <c r="J18" s="2">
        <f t="shared" si="0"/>
        <v>24</v>
      </c>
    </row>
  </sheetData>
  <mergeCells count="8">
    <mergeCell ref="I3:I4"/>
    <mergeCell ref="J3:J4"/>
    <mergeCell ref="B2:J2"/>
    <mergeCell ref="B3:D3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  <ignoredErrors>
    <ignoredError sqref="G14:I16 E17:F17 E18:F18 E14:F16 G17:I17 C14:C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9680-23AB-4C1A-A3CD-1C9403CFAB0C}">
  <dimension ref="B2:J26"/>
  <sheetViews>
    <sheetView workbookViewId="0">
      <selection activeCell="I29" sqref="I29"/>
    </sheetView>
  </sheetViews>
  <sheetFormatPr defaultRowHeight="15" x14ac:dyDescent="0.25"/>
  <cols>
    <col min="1" max="1" width="3.42578125" style="1" customWidth="1"/>
    <col min="2" max="3" width="7" style="1" bestFit="1" customWidth="1"/>
    <col min="4" max="4" width="7" style="4" bestFit="1" customWidth="1"/>
    <col min="5" max="5" width="21.5703125" style="1" bestFit="1" customWidth="1"/>
    <col min="6" max="6" width="15.7109375" style="4" bestFit="1" customWidth="1"/>
    <col min="7" max="7" width="14.140625" style="4" bestFit="1" customWidth="1"/>
    <col min="8" max="9" width="14.140625" style="1" bestFit="1" customWidth="1"/>
    <col min="10" max="16384" width="9.140625" style="1"/>
  </cols>
  <sheetData>
    <row r="2" spans="2:10" x14ac:dyDescent="0.25">
      <c r="B2" s="22" t="s">
        <v>49</v>
      </c>
      <c r="C2" s="22"/>
      <c r="D2" s="22"/>
      <c r="E2" s="22"/>
      <c r="F2" s="22"/>
      <c r="G2" s="22"/>
      <c r="H2" s="22"/>
      <c r="I2" s="22"/>
      <c r="J2" s="22"/>
    </row>
    <row r="3" spans="2:10" x14ac:dyDescent="0.25">
      <c r="B3" s="22" t="s">
        <v>0</v>
      </c>
      <c r="C3" s="22"/>
      <c r="D3" s="22"/>
      <c r="E3" s="22" t="s">
        <v>48</v>
      </c>
      <c r="F3" s="22" t="s">
        <v>2</v>
      </c>
      <c r="G3" s="22" t="s">
        <v>72</v>
      </c>
      <c r="H3" s="22" t="s">
        <v>73</v>
      </c>
      <c r="I3" s="22" t="s">
        <v>74</v>
      </c>
      <c r="J3" s="26" t="s">
        <v>133</v>
      </c>
    </row>
    <row r="4" spans="2:10" x14ac:dyDescent="0.25">
      <c r="B4" s="5" t="s">
        <v>129</v>
      </c>
      <c r="C4" s="5" t="s">
        <v>130</v>
      </c>
      <c r="D4" s="21" t="s">
        <v>131</v>
      </c>
      <c r="E4" s="22"/>
      <c r="F4" s="22"/>
      <c r="G4" s="22"/>
      <c r="H4" s="22"/>
      <c r="I4" s="22"/>
      <c r="J4" s="26"/>
    </row>
    <row r="5" spans="2:10" x14ac:dyDescent="0.25">
      <c r="B5" s="2">
        <v>1</v>
      </c>
      <c r="C5" s="2">
        <v>1</v>
      </c>
      <c r="D5" s="2"/>
      <c r="E5" s="3" t="s">
        <v>36</v>
      </c>
      <c r="F5" s="2">
        <v>1980</v>
      </c>
      <c r="G5" s="2">
        <v>100</v>
      </c>
      <c r="H5" s="2">
        <v>100</v>
      </c>
      <c r="I5" s="3"/>
      <c r="J5" s="2">
        <f>G5+H5+I5</f>
        <v>200</v>
      </c>
    </row>
    <row r="6" spans="2:10" x14ac:dyDescent="0.25">
      <c r="B6" s="2">
        <v>2</v>
      </c>
      <c r="C6" s="2"/>
      <c r="D6" s="2"/>
      <c r="E6" s="3" t="s">
        <v>67</v>
      </c>
      <c r="F6" s="2">
        <v>1979</v>
      </c>
      <c r="G6" s="2">
        <v>80</v>
      </c>
      <c r="H6" s="2"/>
      <c r="I6" s="3"/>
      <c r="J6" s="2">
        <f t="shared" ref="J6:J24" si="0">G6+H6+I6</f>
        <v>80</v>
      </c>
    </row>
    <row r="7" spans="2:10" x14ac:dyDescent="0.25">
      <c r="B7" s="2">
        <v>3</v>
      </c>
      <c r="C7" s="2"/>
      <c r="D7" s="2"/>
      <c r="E7" s="3" t="s">
        <v>38</v>
      </c>
      <c r="F7" s="2">
        <v>1986</v>
      </c>
      <c r="G7" s="2">
        <v>60</v>
      </c>
      <c r="H7" s="2"/>
      <c r="I7" s="3"/>
      <c r="J7" s="2">
        <f t="shared" si="0"/>
        <v>60</v>
      </c>
    </row>
    <row r="8" spans="2:10" x14ac:dyDescent="0.25">
      <c r="B8" s="2">
        <v>4</v>
      </c>
      <c r="C8" s="2"/>
      <c r="D8" s="2"/>
      <c r="E8" s="3" t="s">
        <v>39</v>
      </c>
      <c r="F8" s="2">
        <v>1971</v>
      </c>
      <c r="G8" s="2">
        <v>50</v>
      </c>
      <c r="H8" s="2"/>
      <c r="I8" s="3"/>
      <c r="J8" s="2">
        <f t="shared" si="0"/>
        <v>50</v>
      </c>
    </row>
    <row r="9" spans="2:10" x14ac:dyDescent="0.25">
      <c r="B9" s="2">
        <v>5</v>
      </c>
      <c r="C9" s="2"/>
      <c r="D9" s="2"/>
      <c r="E9" s="3" t="s">
        <v>40</v>
      </c>
      <c r="F9" s="2">
        <v>1979</v>
      </c>
      <c r="G9" s="2">
        <v>45</v>
      </c>
      <c r="H9" s="2"/>
      <c r="I9" s="3"/>
      <c r="J9" s="2">
        <f t="shared" si="0"/>
        <v>45</v>
      </c>
    </row>
    <row r="10" spans="2:10" x14ac:dyDescent="0.25">
      <c r="B10" s="2">
        <v>6</v>
      </c>
      <c r="C10" s="2">
        <v>4</v>
      </c>
      <c r="D10" s="2"/>
      <c r="E10" s="3" t="s">
        <v>37</v>
      </c>
      <c r="F10" s="2">
        <v>1972</v>
      </c>
      <c r="G10" s="2">
        <v>40</v>
      </c>
      <c r="H10" s="2">
        <v>50</v>
      </c>
      <c r="I10" s="3"/>
      <c r="J10" s="2">
        <f t="shared" si="0"/>
        <v>90</v>
      </c>
    </row>
    <row r="11" spans="2:10" x14ac:dyDescent="0.25">
      <c r="B11" s="2">
        <v>7</v>
      </c>
      <c r="C11" s="2"/>
      <c r="D11" s="2"/>
      <c r="E11" s="3" t="s">
        <v>41</v>
      </c>
      <c r="F11" s="2">
        <v>1970</v>
      </c>
      <c r="G11" s="2">
        <v>36</v>
      </c>
      <c r="H11" s="2"/>
      <c r="I11" s="3"/>
      <c r="J11" s="2">
        <f t="shared" si="0"/>
        <v>36</v>
      </c>
    </row>
    <row r="12" spans="2:10" x14ac:dyDescent="0.25">
      <c r="B12" s="2">
        <v>8</v>
      </c>
      <c r="C12" s="2"/>
      <c r="D12" s="2"/>
      <c r="E12" s="3" t="s">
        <v>42</v>
      </c>
      <c r="F12" s="2"/>
      <c r="G12" s="2">
        <v>32</v>
      </c>
      <c r="H12" s="2"/>
      <c r="I12" s="3"/>
      <c r="J12" s="2">
        <f t="shared" si="0"/>
        <v>32</v>
      </c>
    </row>
    <row r="13" spans="2:10" x14ac:dyDescent="0.25">
      <c r="B13" s="2">
        <v>9</v>
      </c>
      <c r="C13" s="2">
        <v>9</v>
      </c>
      <c r="D13" s="2"/>
      <c r="E13" s="3" t="s">
        <v>43</v>
      </c>
      <c r="F13" s="2">
        <v>1978</v>
      </c>
      <c r="G13" s="2">
        <v>29</v>
      </c>
      <c r="H13" s="2">
        <v>29</v>
      </c>
      <c r="I13" s="3"/>
      <c r="J13" s="2">
        <f t="shared" si="0"/>
        <v>58</v>
      </c>
    </row>
    <row r="14" spans="2:10" x14ac:dyDescent="0.25">
      <c r="B14" s="2">
        <v>10</v>
      </c>
      <c r="C14" s="2">
        <v>6</v>
      </c>
      <c r="D14" s="2"/>
      <c r="E14" s="3" t="s">
        <v>44</v>
      </c>
      <c r="F14" s="2">
        <v>1982</v>
      </c>
      <c r="G14" s="2">
        <v>26</v>
      </c>
      <c r="H14" s="2">
        <v>40</v>
      </c>
      <c r="I14" s="3"/>
      <c r="J14" s="2">
        <f t="shared" si="0"/>
        <v>66</v>
      </c>
    </row>
    <row r="15" spans="2:10" x14ac:dyDescent="0.25">
      <c r="B15" s="2">
        <v>11</v>
      </c>
      <c r="C15" s="2">
        <v>7</v>
      </c>
      <c r="D15" s="2"/>
      <c r="E15" s="3" t="s">
        <v>46</v>
      </c>
      <c r="F15" s="2">
        <v>1976</v>
      </c>
      <c r="G15" s="2">
        <v>24</v>
      </c>
      <c r="H15" s="2">
        <v>36</v>
      </c>
      <c r="I15" s="3"/>
      <c r="J15" s="2">
        <f t="shared" si="0"/>
        <v>60</v>
      </c>
    </row>
    <row r="16" spans="2:10" x14ac:dyDescent="0.25">
      <c r="B16" s="2">
        <v>12</v>
      </c>
      <c r="C16" s="2"/>
      <c r="D16" s="2"/>
      <c r="E16" s="3" t="s">
        <v>47</v>
      </c>
      <c r="F16" s="2">
        <v>1985</v>
      </c>
      <c r="G16" s="2">
        <v>22</v>
      </c>
      <c r="H16" s="2">
        <v>20</v>
      </c>
      <c r="I16" s="3"/>
      <c r="J16" s="2">
        <f t="shared" si="0"/>
        <v>42</v>
      </c>
    </row>
    <row r="17" spans="2:10" x14ac:dyDescent="0.25">
      <c r="B17" s="2">
        <v>13</v>
      </c>
      <c r="C17" s="2"/>
      <c r="D17" s="2"/>
      <c r="E17" s="3" t="s">
        <v>45</v>
      </c>
      <c r="F17" s="2">
        <v>1969</v>
      </c>
      <c r="G17" s="2">
        <v>20</v>
      </c>
      <c r="H17" s="2"/>
      <c r="I17" s="3"/>
      <c r="J17" s="2">
        <f t="shared" si="0"/>
        <v>20</v>
      </c>
    </row>
    <row r="18" spans="2:10" x14ac:dyDescent="0.25">
      <c r="B18" s="2">
        <v>14</v>
      </c>
      <c r="C18" s="2"/>
      <c r="D18" s="2"/>
      <c r="E18" s="3" t="s">
        <v>132</v>
      </c>
      <c r="F18" s="2">
        <v>1971</v>
      </c>
      <c r="G18" s="2">
        <v>18</v>
      </c>
      <c r="H18" s="2"/>
      <c r="I18" s="3"/>
      <c r="J18" s="2">
        <f t="shared" si="0"/>
        <v>18</v>
      </c>
    </row>
    <row r="19" spans="2:10" x14ac:dyDescent="0.25">
      <c r="B19" s="2"/>
      <c r="C19" s="2">
        <v>2</v>
      </c>
      <c r="D19" s="2"/>
      <c r="E19" s="15" t="s">
        <v>107</v>
      </c>
      <c r="F19" s="14">
        <v>1987</v>
      </c>
      <c r="G19" s="14"/>
      <c r="H19" s="2">
        <v>80</v>
      </c>
      <c r="I19" s="14"/>
      <c r="J19" s="2">
        <f t="shared" si="0"/>
        <v>80</v>
      </c>
    </row>
    <row r="20" spans="2:10" x14ac:dyDescent="0.25">
      <c r="B20" s="2"/>
      <c r="C20" s="2">
        <v>3</v>
      </c>
      <c r="D20" s="2"/>
      <c r="E20" s="15" t="s">
        <v>108</v>
      </c>
      <c r="F20" s="14">
        <v>1971</v>
      </c>
      <c r="G20" s="14"/>
      <c r="H20" s="2">
        <v>60</v>
      </c>
      <c r="I20" s="14"/>
      <c r="J20" s="2">
        <f t="shared" si="0"/>
        <v>60</v>
      </c>
    </row>
    <row r="21" spans="2:10" x14ac:dyDescent="0.25">
      <c r="B21" s="2"/>
      <c r="C21" s="2">
        <v>5</v>
      </c>
      <c r="D21" s="2"/>
      <c r="E21" s="15" t="s">
        <v>109</v>
      </c>
      <c r="F21" s="14">
        <v>1978</v>
      </c>
      <c r="G21" s="14"/>
      <c r="H21" s="2">
        <v>45</v>
      </c>
      <c r="I21" s="14"/>
      <c r="J21" s="2">
        <f t="shared" si="0"/>
        <v>45</v>
      </c>
    </row>
    <row r="22" spans="2:10" x14ac:dyDescent="0.25">
      <c r="B22" s="2"/>
      <c r="C22" s="2">
        <v>8</v>
      </c>
      <c r="D22" s="2"/>
      <c r="E22" s="15" t="s">
        <v>110</v>
      </c>
      <c r="F22" s="14" t="s">
        <v>96</v>
      </c>
      <c r="G22" s="14"/>
      <c r="H22" s="2">
        <v>32</v>
      </c>
      <c r="I22" s="14"/>
      <c r="J22" s="2">
        <f t="shared" si="0"/>
        <v>32</v>
      </c>
    </row>
    <row r="23" spans="2:10" x14ac:dyDescent="0.25">
      <c r="B23" s="2"/>
      <c r="C23" s="2">
        <v>10</v>
      </c>
      <c r="D23" s="2"/>
      <c r="E23" s="15" t="s">
        <v>112</v>
      </c>
      <c r="F23" s="14" t="s">
        <v>90</v>
      </c>
      <c r="G23" s="14"/>
      <c r="H23" s="2">
        <v>26</v>
      </c>
      <c r="I23" s="14"/>
      <c r="J23" s="2">
        <f t="shared" si="0"/>
        <v>26</v>
      </c>
    </row>
    <row r="24" spans="2:10" x14ac:dyDescent="0.25">
      <c r="B24" s="3"/>
      <c r="C24" s="2">
        <v>11</v>
      </c>
      <c r="D24" s="2"/>
      <c r="E24" s="15" t="s">
        <v>113</v>
      </c>
      <c r="F24" s="14" t="s">
        <v>111</v>
      </c>
      <c r="G24" s="14"/>
      <c r="H24" s="2">
        <v>24</v>
      </c>
      <c r="I24" s="14"/>
      <c r="J24" s="2">
        <f t="shared" si="0"/>
        <v>24</v>
      </c>
    </row>
    <row r="25" spans="2:10" x14ac:dyDescent="0.25">
      <c r="D25" s="12"/>
      <c r="E25" s="13"/>
      <c r="F25" s="12"/>
      <c r="G25" s="12"/>
      <c r="H25" s="13"/>
      <c r="I25" s="13"/>
    </row>
    <row r="26" spans="2:10" x14ac:dyDescent="0.25">
      <c r="D26" s="6"/>
    </row>
  </sheetData>
  <mergeCells count="8">
    <mergeCell ref="J3:J4"/>
    <mergeCell ref="B2:J2"/>
    <mergeCell ref="B3:D3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  <ignoredErrors>
    <ignoredError sqref="F22:F2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171-C8CE-44B3-AA73-B5D02044E73F}">
  <dimension ref="B2:J15"/>
  <sheetViews>
    <sheetView workbookViewId="0">
      <selection activeCell="N19" sqref="N19"/>
    </sheetView>
  </sheetViews>
  <sheetFormatPr defaultRowHeight="15" x14ac:dyDescent="0.25"/>
  <cols>
    <col min="1" max="1" width="3.42578125" style="1" customWidth="1"/>
    <col min="2" max="4" width="7" style="1" bestFit="1" customWidth="1"/>
    <col min="5" max="5" width="20.28515625" style="1" bestFit="1" customWidth="1"/>
    <col min="6" max="6" width="15.7109375" style="1" bestFit="1" customWidth="1"/>
    <col min="7" max="7" width="14.140625" style="4" bestFit="1" customWidth="1"/>
    <col min="8" max="9" width="14.140625" style="1" bestFit="1" customWidth="1"/>
    <col min="10" max="10" width="8" style="1" customWidth="1"/>
    <col min="11" max="16384" width="9.140625" style="1"/>
  </cols>
  <sheetData>
    <row r="2" spans="2:10" x14ac:dyDescent="0.25">
      <c r="B2" s="22" t="s">
        <v>17</v>
      </c>
      <c r="C2" s="22"/>
      <c r="D2" s="22"/>
      <c r="E2" s="22"/>
      <c r="F2" s="22"/>
      <c r="G2" s="22"/>
      <c r="H2" s="22"/>
      <c r="I2" s="22"/>
      <c r="J2" s="22"/>
    </row>
    <row r="3" spans="2:10" x14ac:dyDescent="0.25">
      <c r="B3" s="22" t="s">
        <v>0</v>
      </c>
      <c r="C3" s="22"/>
      <c r="D3" s="22"/>
      <c r="E3" s="22" t="s">
        <v>1</v>
      </c>
      <c r="F3" s="22" t="s">
        <v>2</v>
      </c>
      <c r="G3" s="22" t="s">
        <v>72</v>
      </c>
      <c r="H3" s="22" t="s">
        <v>73</v>
      </c>
      <c r="I3" s="22" t="s">
        <v>74</v>
      </c>
      <c r="J3" s="25" t="s">
        <v>133</v>
      </c>
    </row>
    <row r="4" spans="2:10" x14ac:dyDescent="0.25">
      <c r="B4" s="5" t="s">
        <v>129</v>
      </c>
      <c r="C4" s="5" t="s">
        <v>130</v>
      </c>
      <c r="D4" s="21" t="s">
        <v>131</v>
      </c>
      <c r="E4" s="22"/>
      <c r="F4" s="22"/>
      <c r="G4" s="22"/>
      <c r="H4" s="22"/>
      <c r="I4" s="22"/>
      <c r="J4" s="25"/>
    </row>
    <row r="5" spans="2:10" x14ac:dyDescent="0.25">
      <c r="B5" s="2">
        <v>1</v>
      </c>
      <c r="C5" s="2">
        <v>2</v>
      </c>
      <c r="D5" s="2"/>
      <c r="E5" s="3" t="s">
        <v>18</v>
      </c>
      <c r="F5" s="2">
        <v>1994</v>
      </c>
      <c r="G5" s="2">
        <v>100</v>
      </c>
      <c r="H5" s="2">
        <v>80</v>
      </c>
      <c r="I5" s="3"/>
      <c r="J5" s="2">
        <f>G5+H5+I5</f>
        <v>180</v>
      </c>
    </row>
    <row r="6" spans="2:10" x14ac:dyDescent="0.25">
      <c r="B6" s="2">
        <v>2</v>
      </c>
      <c r="C6" s="2"/>
      <c r="D6" s="2"/>
      <c r="E6" s="3" t="s">
        <v>19</v>
      </c>
      <c r="F6" s="2">
        <v>1998</v>
      </c>
      <c r="G6" s="2">
        <v>80</v>
      </c>
      <c r="H6" s="2"/>
      <c r="I6" s="3"/>
      <c r="J6" s="2">
        <f t="shared" ref="J6:J15" si="0">G6+H6+I6</f>
        <v>80</v>
      </c>
    </row>
    <row r="7" spans="2:10" x14ac:dyDescent="0.25">
      <c r="B7" s="2">
        <v>3</v>
      </c>
      <c r="C7" s="2">
        <v>4</v>
      </c>
      <c r="D7" s="2"/>
      <c r="E7" s="3" t="s">
        <v>20</v>
      </c>
      <c r="F7" s="2">
        <v>1984</v>
      </c>
      <c r="G7" s="2">
        <v>60</v>
      </c>
      <c r="H7" s="2">
        <v>50</v>
      </c>
      <c r="I7" s="3"/>
      <c r="J7" s="2">
        <f t="shared" si="0"/>
        <v>110</v>
      </c>
    </row>
    <row r="8" spans="2:10" x14ac:dyDescent="0.25">
      <c r="B8" s="2">
        <v>4</v>
      </c>
      <c r="C8" s="2"/>
      <c r="D8" s="2"/>
      <c r="E8" s="3" t="s">
        <v>21</v>
      </c>
      <c r="F8" s="2">
        <v>1988</v>
      </c>
      <c r="G8" s="2">
        <v>50</v>
      </c>
      <c r="H8" s="2"/>
      <c r="I8" s="3"/>
      <c r="J8" s="2">
        <f t="shared" si="0"/>
        <v>50</v>
      </c>
    </row>
    <row r="9" spans="2:10" x14ac:dyDescent="0.25">
      <c r="B9" s="2">
        <v>5</v>
      </c>
      <c r="C9" s="2"/>
      <c r="D9" s="2"/>
      <c r="E9" s="3" t="s">
        <v>22</v>
      </c>
      <c r="F9" s="2">
        <v>1997</v>
      </c>
      <c r="G9" s="2">
        <v>45</v>
      </c>
      <c r="H9" s="2"/>
      <c r="I9" s="3"/>
      <c r="J9" s="2">
        <f t="shared" si="0"/>
        <v>45</v>
      </c>
    </row>
    <row r="10" spans="2:10" x14ac:dyDescent="0.25">
      <c r="B10" s="2">
        <v>6</v>
      </c>
      <c r="C10" s="2">
        <v>5</v>
      </c>
      <c r="D10" s="2"/>
      <c r="E10" s="3" t="s">
        <v>23</v>
      </c>
      <c r="F10" s="2">
        <v>1998</v>
      </c>
      <c r="G10" s="2">
        <v>40</v>
      </c>
      <c r="H10" s="2">
        <v>45</v>
      </c>
      <c r="I10" s="3"/>
      <c r="J10" s="2">
        <f t="shared" si="0"/>
        <v>85</v>
      </c>
    </row>
    <row r="11" spans="2:10" x14ac:dyDescent="0.25">
      <c r="B11" s="2">
        <v>7</v>
      </c>
      <c r="C11" s="2"/>
      <c r="D11" s="2"/>
      <c r="E11" s="3" t="s">
        <v>24</v>
      </c>
      <c r="F11" s="2">
        <v>1997</v>
      </c>
      <c r="G11" s="2">
        <v>36</v>
      </c>
      <c r="H11" s="2"/>
      <c r="I11" s="3"/>
      <c r="J11" s="2">
        <f t="shared" si="0"/>
        <v>36</v>
      </c>
    </row>
    <row r="12" spans="2:10" x14ac:dyDescent="0.25">
      <c r="B12" s="3"/>
      <c r="C12" s="16" t="s">
        <v>68</v>
      </c>
      <c r="D12" s="16"/>
      <c r="E12" s="17" t="s">
        <v>114</v>
      </c>
      <c r="F12" s="16" t="s">
        <v>115</v>
      </c>
      <c r="G12" s="14"/>
      <c r="H12" s="2">
        <v>100</v>
      </c>
      <c r="I12" s="14"/>
      <c r="J12" s="2">
        <f t="shared" si="0"/>
        <v>100</v>
      </c>
    </row>
    <row r="13" spans="2:10" x14ac:dyDescent="0.25">
      <c r="B13" s="3"/>
      <c r="C13" s="16" t="s">
        <v>69</v>
      </c>
      <c r="D13" s="16"/>
      <c r="E13" s="17" t="s">
        <v>13</v>
      </c>
      <c r="F13" s="16" t="s">
        <v>98</v>
      </c>
      <c r="G13" s="14"/>
      <c r="H13" s="2">
        <v>60</v>
      </c>
      <c r="I13" s="14"/>
      <c r="J13" s="2">
        <f t="shared" si="0"/>
        <v>60</v>
      </c>
    </row>
    <row r="14" spans="2:10" x14ac:dyDescent="0.25">
      <c r="B14" s="3"/>
      <c r="C14" s="16" t="s">
        <v>78</v>
      </c>
      <c r="D14" s="16"/>
      <c r="E14" s="17" t="s">
        <v>128</v>
      </c>
      <c r="F14" s="16" t="s">
        <v>100</v>
      </c>
      <c r="G14" s="14"/>
      <c r="H14" s="2">
        <v>40</v>
      </c>
      <c r="I14" s="14"/>
      <c r="J14" s="2">
        <f t="shared" si="0"/>
        <v>40</v>
      </c>
    </row>
    <row r="15" spans="2:10" x14ac:dyDescent="0.25">
      <c r="B15" s="3"/>
      <c r="C15" s="16" t="s">
        <v>81</v>
      </c>
      <c r="D15" s="16"/>
      <c r="E15" s="17" t="s">
        <v>117</v>
      </c>
      <c r="F15" s="16" t="s">
        <v>97</v>
      </c>
      <c r="G15" s="14"/>
      <c r="H15" s="2">
        <v>36</v>
      </c>
      <c r="I15" s="14"/>
      <c r="J15" s="2">
        <f t="shared" si="0"/>
        <v>36</v>
      </c>
    </row>
  </sheetData>
  <mergeCells count="8">
    <mergeCell ref="J3:J4"/>
    <mergeCell ref="B2:J2"/>
    <mergeCell ref="B3:D3"/>
    <mergeCell ref="E3:E4"/>
    <mergeCell ref="F3:F4"/>
    <mergeCell ref="G3:G4"/>
    <mergeCell ref="H3:H4"/>
    <mergeCell ref="I3:I4"/>
  </mergeCells>
  <pageMargins left="0.7" right="0.7" top="0.75" bottom="0.75" header="0.3" footer="0.3"/>
  <ignoredErrors>
    <ignoredError sqref="G13:I13 E12:F12 E15:F15 E14:F14 E13:F13 G12:I12 G15:I15 G14:I14 C12:C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49D3-ACDD-4C79-8AFE-452A89793D09}">
  <dimension ref="B2:J27"/>
  <sheetViews>
    <sheetView workbookViewId="0">
      <selection activeCell="M11" sqref="M11"/>
    </sheetView>
  </sheetViews>
  <sheetFormatPr defaultRowHeight="15" x14ac:dyDescent="0.25"/>
  <cols>
    <col min="1" max="1" width="3.5703125" style="1" customWidth="1"/>
    <col min="2" max="3" width="9.28515625" style="1" customWidth="1"/>
    <col min="4" max="4" width="9.28515625" style="4" customWidth="1"/>
    <col min="5" max="5" width="21.7109375" style="1" bestFit="1" customWidth="1"/>
    <col min="6" max="6" width="15.7109375" style="4" bestFit="1" customWidth="1"/>
    <col min="7" max="7" width="14.140625" style="4" bestFit="1" customWidth="1"/>
    <col min="8" max="9" width="14.140625" style="1" bestFit="1" customWidth="1"/>
    <col min="10" max="10" width="9.28515625" style="1" customWidth="1"/>
    <col min="11" max="16384" width="9.140625" style="1"/>
  </cols>
  <sheetData>
    <row r="2" spans="2:10" x14ac:dyDescent="0.25">
      <c r="B2" s="22" t="s">
        <v>50</v>
      </c>
      <c r="C2" s="22"/>
      <c r="D2" s="22"/>
      <c r="E2" s="22"/>
      <c r="F2" s="22"/>
      <c r="G2" s="22"/>
      <c r="H2" s="22"/>
      <c r="I2" s="22"/>
      <c r="J2" s="22"/>
    </row>
    <row r="3" spans="2:10" x14ac:dyDescent="0.25">
      <c r="B3" s="22" t="s">
        <v>0</v>
      </c>
      <c r="C3" s="22"/>
      <c r="D3" s="22"/>
      <c r="E3" s="22" t="s">
        <v>48</v>
      </c>
      <c r="F3" s="22" t="s">
        <v>2</v>
      </c>
      <c r="G3" s="22" t="s">
        <v>72</v>
      </c>
      <c r="H3" s="22" t="s">
        <v>73</v>
      </c>
      <c r="I3" s="22" t="s">
        <v>74</v>
      </c>
      <c r="J3" s="26" t="s">
        <v>133</v>
      </c>
    </row>
    <row r="4" spans="2:10" x14ac:dyDescent="0.25">
      <c r="B4" s="5" t="s">
        <v>129</v>
      </c>
      <c r="C4" s="5" t="s">
        <v>130</v>
      </c>
      <c r="D4" s="21" t="s">
        <v>131</v>
      </c>
      <c r="E4" s="22"/>
      <c r="F4" s="22"/>
      <c r="G4" s="22"/>
      <c r="H4" s="22"/>
      <c r="I4" s="22"/>
      <c r="J4" s="26"/>
    </row>
    <row r="5" spans="2:10" x14ac:dyDescent="0.25">
      <c r="B5" s="2">
        <v>1</v>
      </c>
      <c r="C5" s="2">
        <v>5</v>
      </c>
      <c r="D5" s="2"/>
      <c r="E5" s="3" t="s">
        <v>51</v>
      </c>
      <c r="F5" s="2">
        <v>1988</v>
      </c>
      <c r="G5" s="2">
        <v>100</v>
      </c>
      <c r="H5" s="2">
        <v>45</v>
      </c>
      <c r="I5" s="3"/>
      <c r="J5" s="2">
        <f>G5+H5+I5</f>
        <v>145</v>
      </c>
    </row>
    <row r="6" spans="2:10" x14ac:dyDescent="0.25">
      <c r="B6" s="2">
        <v>2</v>
      </c>
      <c r="C6" s="2">
        <v>1</v>
      </c>
      <c r="D6" s="2"/>
      <c r="E6" s="3" t="s">
        <v>52</v>
      </c>
      <c r="F6" s="2">
        <v>1981</v>
      </c>
      <c r="G6" s="2">
        <v>80</v>
      </c>
      <c r="H6" s="2">
        <v>100</v>
      </c>
      <c r="I6" s="3"/>
      <c r="J6" s="2">
        <f t="shared" ref="J6:J26" si="0">G6+H6+I6</f>
        <v>180</v>
      </c>
    </row>
    <row r="7" spans="2:10" x14ac:dyDescent="0.25">
      <c r="B7" s="2">
        <v>3</v>
      </c>
      <c r="C7" s="2">
        <v>4</v>
      </c>
      <c r="D7" s="2"/>
      <c r="E7" s="3" t="s">
        <v>53</v>
      </c>
      <c r="F7" s="2">
        <v>1980</v>
      </c>
      <c r="G7" s="2">
        <v>60</v>
      </c>
      <c r="H7" s="2">
        <v>50</v>
      </c>
      <c r="I7" s="3"/>
      <c r="J7" s="2">
        <f t="shared" si="0"/>
        <v>110</v>
      </c>
    </row>
    <row r="8" spans="2:10" x14ac:dyDescent="0.25">
      <c r="B8" s="2">
        <v>4</v>
      </c>
      <c r="C8" s="2">
        <v>6</v>
      </c>
      <c r="D8" s="2"/>
      <c r="E8" s="3" t="s">
        <v>54</v>
      </c>
      <c r="F8" s="2">
        <v>1985</v>
      </c>
      <c r="G8" s="2">
        <v>50</v>
      </c>
      <c r="H8" s="2">
        <v>40</v>
      </c>
      <c r="I8" s="3"/>
      <c r="J8" s="2">
        <f t="shared" si="0"/>
        <v>90</v>
      </c>
    </row>
    <row r="9" spans="2:10" x14ac:dyDescent="0.25">
      <c r="B9" s="2">
        <v>5</v>
      </c>
      <c r="C9" s="2">
        <v>3</v>
      </c>
      <c r="D9" s="2"/>
      <c r="E9" s="3" t="s">
        <v>55</v>
      </c>
      <c r="F9" s="2">
        <v>1986</v>
      </c>
      <c r="G9" s="2">
        <v>45</v>
      </c>
      <c r="H9" s="2">
        <v>60</v>
      </c>
      <c r="I9" s="3"/>
      <c r="J9" s="2">
        <f t="shared" si="0"/>
        <v>105</v>
      </c>
    </row>
    <row r="10" spans="2:10" x14ac:dyDescent="0.25">
      <c r="B10" s="2">
        <v>6</v>
      </c>
      <c r="C10" s="2">
        <v>2</v>
      </c>
      <c r="D10" s="2"/>
      <c r="E10" s="3" t="s">
        <v>56</v>
      </c>
      <c r="F10" s="2">
        <v>1989</v>
      </c>
      <c r="G10" s="2">
        <v>40</v>
      </c>
      <c r="H10" s="2">
        <v>80</v>
      </c>
      <c r="I10" s="3"/>
      <c r="J10" s="2">
        <f t="shared" si="0"/>
        <v>120</v>
      </c>
    </row>
    <row r="11" spans="2:10" x14ac:dyDescent="0.25">
      <c r="B11" s="2">
        <v>7</v>
      </c>
      <c r="C11" s="2"/>
      <c r="D11" s="2"/>
      <c r="E11" s="3" t="s">
        <v>57</v>
      </c>
      <c r="F11" s="2">
        <v>1980</v>
      </c>
      <c r="G11" s="2">
        <v>36</v>
      </c>
      <c r="H11" s="2"/>
      <c r="I11" s="3"/>
      <c r="J11" s="2">
        <f t="shared" si="0"/>
        <v>36</v>
      </c>
    </row>
    <row r="12" spans="2:10" x14ac:dyDescent="0.25">
      <c r="B12" s="2">
        <v>8</v>
      </c>
      <c r="C12" s="2"/>
      <c r="D12" s="2"/>
      <c r="E12" s="3" t="s">
        <v>58</v>
      </c>
      <c r="F12" s="2">
        <v>1986</v>
      </c>
      <c r="G12" s="2">
        <v>32</v>
      </c>
      <c r="H12" s="2"/>
      <c r="I12" s="3"/>
      <c r="J12" s="2">
        <f t="shared" si="0"/>
        <v>32</v>
      </c>
    </row>
    <row r="13" spans="2:10" x14ac:dyDescent="0.25">
      <c r="B13" s="2">
        <v>9</v>
      </c>
      <c r="C13" s="2"/>
      <c r="D13" s="2"/>
      <c r="E13" s="3" t="s">
        <v>59</v>
      </c>
      <c r="F13" s="2">
        <v>1983</v>
      </c>
      <c r="G13" s="2">
        <v>29</v>
      </c>
      <c r="H13" s="2"/>
      <c r="I13" s="3"/>
      <c r="J13" s="2">
        <f t="shared" si="0"/>
        <v>29</v>
      </c>
    </row>
    <row r="14" spans="2:10" x14ac:dyDescent="0.25">
      <c r="B14" s="2">
        <v>10</v>
      </c>
      <c r="C14" s="2">
        <v>11</v>
      </c>
      <c r="D14" s="2"/>
      <c r="E14" s="3" t="s">
        <v>60</v>
      </c>
      <c r="F14" s="2">
        <v>1974</v>
      </c>
      <c r="G14" s="2">
        <v>26</v>
      </c>
      <c r="H14" s="2">
        <v>24</v>
      </c>
      <c r="I14" s="3"/>
      <c r="J14" s="2">
        <f t="shared" si="0"/>
        <v>50</v>
      </c>
    </row>
    <row r="15" spans="2:10" x14ac:dyDescent="0.25">
      <c r="B15" s="2">
        <v>11</v>
      </c>
      <c r="C15" s="2"/>
      <c r="D15" s="2"/>
      <c r="E15" s="3" t="s">
        <v>61</v>
      </c>
      <c r="F15" s="2">
        <v>1974</v>
      </c>
      <c r="G15" s="2">
        <v>24</v>
      </c>
      <c r="H15" s="2"/>
      <c r="I15" s="3"/>
      <c r="J15" s="2">
        <f t="shared" si="0"/>
        <v>24</v>
      </c>
    </row>
    <row r="16" spans="2:10" x14ac:dyDescent="0.25">
      <c r="B16" s="2">
        <v>12</v>
      </c>
      <c r="C16" s="2"/>
      <c r="D16" s="2"/>
      <c r="E16" s="3" t="s">
        <v>62</v>
      </c>
      <c r="F16" s="2">
        <v>1993</v>
      </c>
      <c r="G16" s="2">
        <v>22</v>
      </c>
      <c r="H16" s="2"/>
      <c r="I16" s="3"/>
      <c r="J16" s="2">
        <f t="shared" si="0"/>
        <v>22</v>
      </c>
    </row>
    <row r="17" spans="2:10" x14ac:dyDescent="0.25">
      <c r="B17" s="2">
        <v>13</v>
      </c>
      <c r="C17" s="2"/>
      <c r="D17" s="2"/>
      <c r="E17" s="3" t="s">
        <v>63</v>
      </c>
      <c r="F17" s="2">
        <v>1993</v>
      </c>
      <c r="G17" s="2">
        <v>20</v>
      </c>
      <c r="H17" s="2"/>
      <c r="I17" s="3"/>
      <c r="J17" s="2">
        <f t="shared" si="0"/>
        <v>20</v>
      </c>
    </row>
    <row r="18" spans="2:10" x14ac:dyDescent="0.25">
      <c r="B18" s="2">
        <v>14</v>
      </c>
      <c r="C18" s="2">
        <v>9</v>
      </c>
      <c r="D18" s="2"/>
      <c r="E18" s="3" t="s">
        <v>64</v>
      </c>
      <c r="F18" s="2">
        <v>1976</v>
      </c>
      <c r="G18" s="2">
        <v>18</v>
      </c>
      <c r="H18" s="2"/>
      <c r="I18" s="3"/>
      <c r="J18" s="2">
        <f t="shared" si="0"/>
        <v>18</v>
      </c>
    </row>
    <row r="19" spans="2:10" x14ac:dyDescent="0.25">
      <c r="B19" s="2">
        <v>15</v>
      </c>
      <c r="C19" s="2"/>
      <c r="D19" s="2"/>
      <c r="E19" s="3" t="s">
        <v>65</v>
      </c>
      <c r="F19" s="2">
        <v>1984</v>
      </c>
      <c r="G19" s="2">
        <v>16</v>
      </c>
      <c r="H19" s="2">
        <v>29</v>
      </c>
      <c r="I19" s="3"/>
      <c r="J19" s="2">
        <f t="shared" si="0"/>
        <v>45</v>
      </c>
    </row>
    <row r="20" spans="2:10" x14ac:dyDescent="0.25">
      <c r="B20" s="3"/>
      <c r="C20" s="7" t="s">
        <v>81</v>
      </c>
      <c r="D20" s="2"/>
      <c r="E20" s="11" t="s">
        <v>119</v>
      </c>
      <c r="F20" s="7" t="s">
        <v>102</v>
      </c>
      <c r="G20" s="2"/>
      <c r="H20" s="2">
        <v>36</v>
      </c>
      <c r="I20" s="2"/>
      <c r="J20" s="2">
        <f t="shared" si="0"/>
        <v>36</v>
      </c>
    </row>
    <row r="21" spans="2:10" x14ac:dyDescent="0.25">
      <c r="B21" s="3"/>
      <c r="C21" s="7" t="s">
        <v>82</v>
      </c>
      <c r="D21" s="3"/>
      <c r="E21" s="11" t="s">
        <v>120</v>
      </c>
      <c r="F21" s="7" t="s">
        <v>116</v>
      </c>
      <c r="G21" s="2"/>
      <c r="H21" s="2">
        <v>32</v>
      </c>
      <c r="I21" s="2"/>
      <c r="J21" s="2">
        <f t="shared" si="0"/>
        <v>32</v>
      </c>
    </row>
    <row r="22" spans="2:10" x14ac:dyDescent="0.25">
      <c r="B22" s="3"/>
      <c r="C22" s="7" t="s">
        <v>84</v>
      </c>
      <c r="D22" s="3"/>
      <c r="E22" s="11" t="s">
        <v>121</v>
      </c>
      <c r="F22" s="7" t="s">
        <v>105</v>
      </c>
      <c r="G22" s="2"/>
      <c r="H22" s="2">
        <v>26</v>
      </c>
      <c r="I22" s="2"/>
      <c r="J22" s="2">
        <f t="shared" si="0"/>
        <v>26</v>
      </c>
    </row>
    <row r="23" spans="2:10" x14ac:dyDescent="0.25">
      <c r="B23" s="3"/>
      <c r="C23" s="7" t="s">
        <v>103</v>
      </c>
      <c r="D23" s="3"/>
      <c r="E23" s="11" t="s">
        <v>122</v>
      </c>
      <c r="F23" s="7" t="s">
        <v>123</v>
      </c>
      <c r="G23" s="2"/>
      <c r="H23" s="2">
        <v>22</v>
      </c>
      <c r="I23" s="2"/>
      <c r="J23" s="2">
        <f t="shared" si="0"/>
        <v>22</v>
      </c>
    </row>
    <row r="24" spans="2:10" x14ac:dyDescent="0.25">
      <c r="B24" s="3"/>
      <c r="C24" s="7" t="s">
        <v>91</v>
      </c>
      <c r="D24" s="3"/>
      <c r="E24" s="11" t="s">
        <v>124</v>
      </c>
      <c r="F24" s="7" t="s">
        <v>125</v>
      </c>
      <c r="G24" s="2"/>
      <c r="H24" s="2">
        <v>20</v>
      </c>
      <c r="I24" s="2"/>
      <c r="J24" s="2">
        <f t="shared" si="0"/>
        <v>20</v>
      </c>
    </row>
    <row r="25" spans="2:10" x14ac:dyDescent="0.25">
      <c r="B25" s="3"/>
      <c r="C25" s="7" t="s">
        <v>92</v>
      </c>
      <c r="D25" s="3"/>
      <c r="E25" s="11" t="s">
        <v>126</v>
      </c>
      <c r="F25" s="7" t="s">
        <v>71</v>
      </c>
      <c r="G25" s="2"/>
      <c r="H25" s="2">
        <v>18</v>
      </c>
      <c r="I25" s="2"/>
      <c r="J25" s="2">
        <f t="shared" si="0"/>
        <v>18</v>
      </c>
    </row>
    <row r="26" spans="2:10" x14ac:dyDescent="0.25">
      <c r="B26" s="3"/>
      <c r="C26" s="7" t="s">
        <v>95</v>
      </c>
      <c r="D26" s="3"/>
      <c r="E26" s="11" t="s">
        <v>127</v>
      </c>
      <c r="F26" s="7" t="s">
        <v>118</v>
      </c>
      <c r="G26" s="2"/>
      <c r="H26" s="2">
        <v>16</v>
      </c>
      <c r="I26" s="2"/>
      <c r="J26" s="2">
        <f t="shared" si="0"/>
        <v>16</v>
      </c>
    </row>
    <row r="27" spans="2:10" x14ac:dyDescent="0.25">
      <c r="D27" s="12"/>
      <c r="E27" s="13"/>
      <c r="F27" s="12"/>
      <c r="G27" s="12"/>
    </row>
  </sheetData>
  <mergeCells count="8">
    <mergeCell ref="J3:J4"/>
    <mergeCell ref="B2:J2"/>
    <mergeCell ref="B3:D3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  <ignoredErrors>
    <ignoredError sqref="E20:F26 E27:F27 D27 C20:C26 G20:I26 G27:I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Лыжи 50+ Ж</vt:lpstr>
      <vt:lpstr>Лыжи 50+ М</vt:lpstr>
      <vt:lpstr>Лыжи, Ж</vt:lpstr>
      <vt:lpstr>Лыжи, М</vt:lpstr>
      <vt:lpstr>Сноуборд Ж</vt:lpstr>
      <vt:lpstr>Сноуборд 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Тюлюкин Андрей Владимирович</dc:creator>
  <cp:lastModifiedBy>Тюлюкин Андрей Владимирович</cp:lastModifiedBy>
  <dcterms:created xsi:type="dcterms:W3CDTF">2019-12-02T08:20:41Z</dcterms:created>
  <dcterms:modified xsi:type="dcterms:W3CDTF">2020-02-04T08:17:29Z</dcterms:modified>
</cp:coreProperties>
</file>