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9_Промо\05_PR\Дорошенко\новости\01.2022\"/>
    </mc:Choice>
  </mc:AlternateContent>
  <xr:revisionPtr revIDLastSave="0" documentId="13_ncr:1_{EB1147B9-D78D-4802-AAF8-14C65A32F9E6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Лыжи 50+ Ж" sheetId="1" r:id="rId1"/>
    <sheet name="Лыжи 50+ М" sheetId="4" r:id="rId2"/>
    <sheet name="Лыжи, Ж" sheetId="2" r:id="rId3"/>
    <sheet name="Лыжи, М" sheetId="5" r:id="rId4"/>
    <sheet name="Сноуборд Ж" sheetId="3" r:id="rId5"/>
    <sheet name="Сноуборд М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6" l="1"/>
  <c r="J30" i="6"/>
  <c r="J29" i="6"/>
  <c r="J28" i="6"/>
  <c r="J27" i="6"/>
  <c r="J26" i="6"/>
  <c r="J25" i="6"/>
  <c r="J24" i="6"/>
  <c r="J23" i="6"/>
  <c r="J22" i="6"/>
  <c r="J25" i="5"/>
  <c r="J24" i="5"/>
  <c r="J23" i="5"/>
  <c r="J22" i="5"/>
  <c r="J21" i="5"/>
  <c r="J20" i="5"/>
  <c r="J19" i="5"/>
  <c r="J18" i="5"/>
  <c r="J18" i="2"/>
  <c r="J17" i="2"/>
  <c r="J16" i="2"/>
  <c r="J15" i="2"/>
  <c r="J14" i="2"/>
  <c r="J11" i="3"/>
  <c r="J18" i="6" l="1"/>
  <c r="J16" i="6"/>
  <c r="J13" i="6"/>
  <c r="J11" i="6"/>
  <c r="J10" i="3"/>
  <c r="J14" i="5"/>
  <c r="J11" i="5"/>
  <c r="J9" i="2"/>
  <c r="J7" i="2"/>
  <c r="J10" i="4"/>
  <c r="J15" i="6"/>
  <c r="J12" i="6"/>
  <c r="J10" i="6"/>
  <c r="J17" i="6"/>
  <c r="J14" i="6"/>
  <c r="J9" i="6"/>
  <c r="J6" i="6"/>
  <c r="J8" i="6"/>
  <c r="J5" i="6"/>
  <c r="J7" i="6"/>
  <c r="J9" i="3"/>
  <c r="J7" i="3"/>
  <c r="J8" i="3"/>
  <c r="J6" i="3"/>
  <c r="J5" i="3"/>
  <c r="J16" i="5"/>
  <c r="J10" i="5"/>
  <c r="J12" i="5"/>
  <c r="J17" i="5"/>
  <c r="J15" i="5"/>
  <c r="J9" i="5"/>
  <c r="J7" i="5"/>
  <c r="J13" i="5"/>
  <c r="J6" i="5"/>
  <c r="J8" i="5"/>
  <c r="J6" i="2"/>
  <c r="J8" i="2"/>
  <c r="J5" i="2"/>
  <c r="J13" i="4"/>
  <c r="J12" i="4"/>
  <c r="J11" i="4"/>
  <c r="J14" i="4"/>
  <c r="J8" i="4"/>
  <c r="J9" i="4"/>
  <c r="J7" i="4"/>
  <c r="J6" i="4"/>
  <c r="J5" i="4"/>
  <c r="J8" i="1"/>
  <c r="J7" i="1"/>
  <c r="J6" i="1"/>
  <c r="J5" i="1"/>
</calcChain>
</file>

<file path=xl/sharedStrings.xml><?xml version="1.0" encoding="utf-8"?>
<sst xmlns="http://schemas.openxmlformats.org/spreadsheetml/2006/main" count="278" uniqueCount="160">
  <si>
    <t>Место</t>
  </si>
  <si>
    <t>Лыжи 50+ Ж</t>
  </si>
  <si>
    <t>Лыжи, Ж</t>
  </si>
  <si>
    <t>Сноуборд Ж</t>
  </si>
  <si>
    <t>Лыжи 50+ М</t>
  </si>
  <si>
    <t>Лыжи, М</t>
  </si>
  <si>
    <t>Сноуборд М</t>
  </si>
  <si>
    <t>1 этап</t>
  </si>
  <si>
    <t>2 этап</t>
  </si>
  <si>
    <t>3 этап</t>
  </si>
  <si>
    <t>Сумма баллов</t>
  </si>
  <si>
    <t>Баллы</t>
  </si>
  <si>
    <t>Ажермачева</t>
  </si>
  <si>
    <t xml:space="preserve">Долганина </t>
  </si>
  <si>
    <t xml:space="preserve">Квасова </t>
  </si>
  <si>
    <t xml:space="preserve"> Фамилия</t>
  </si>
  <si>
    <t>Имя</t>
  </si>
  <si>
    <t xml:space="preserve">Немшилов </t>
  </si>
  <si>
    <t xml:space="preserve">Тимченко </t>
  </si>
  <si>
    <t xml:space="preserve">Астафуров </t>
  </si>
  <si>
    <t>Виктор</t>
  </si>
  <si>
    <t>Антонова</t>
  </si>
  <si>
    <t xml:space="preserve">Жавнер </t>
  </si>
  <si>
    <t xml:space="preserve">Глездов </t>
  </si>
  <si>
    <t>Полусмаков</t>
  </si>
  <si>
    <t>Поливцев</t>
  </si>
  <si>
    <t>Перминов</t>
  </si>
  <si>
    <t>Александр</t>
  </si>
  <si>
    <t>Петров</t>
  </si>
  <si>
    <t xml:space="preserve">Васюта </t>
  </si>
  <si>
    <t>Кипа</t>
  </si>
  <si>
    <t xml:space="preserve">Софилканич </t>
  </si>
  <si>
    <t>Юрий</t>
  </si>
  <si>
    <t>DSQ</t>
  </si>
  <si>
    <t>80</t>
  </si>
  <si>
    <t>50</t>
  </si>
  <si>
    <t>Морозова</t>
  </si>
  <si>
    <t xml:space="preserve">Овчинникова </t>
  </si>
  <si>
    <t xml:space="preserve">Швецова </t>
  </si>
  <si>
    <t>Ступень</t>
  </si>
  <si>
    <t>45</t>
  </si>
  <si>
    <t xml:space="preserve">Овчинников </t>
  </si>
  <si>
    <t>Кибисов</t>
  </si>
  <si>
    <t>Жемчугов</t>
  </si>
  <si>
    <t xml:space="preserve">Довгун </t>
  </si>
  <si>
    <t xml:space="preserve">Захаревич </t>
  </si>
  <si>
    <t xml:space="preserve">Брюханов </t>
  </si>
  <si>
    <t>Алексей</t>
  </si>
  <si>
    <t>DNS</t>
  </si>
  <si>
    <t xml:space="preserve">Сергей </t>
  </si>
  <si>
    <t xml:space="preserve">Аксенова </t>
  </si>
  <si>
    <t xml:space="preserve">Кибисов </t>
  </si>
  <si>
    <t xml:space="preserve">Александр </t>
  </si>
  <si>
    <t xml:space="preserve">Кузема </t>
  </si>
  <si>
    <t>Жидкова</t>
  </si>
  <si>
    <t>40</t>
  </si>
  <si>
    <t>Середа</t>
  </si>
  <si>
    <t xml:space="preserve">Татьяна </t>
  </si>
  <si>
    <t xml:space="preserve">Наталья </t>
  </si>
  <si>
    <t xml:space="preserve">Светлана </t>
  </si>
  <si>
    <t xml:space="preserve">Ирина </t>
  </si>
  <si>
    <t>Булгакова</t>
  </si>
  <si>
    <t>Елена</t>
  </si>
  <si>
    <t>Травянко</t>
  </si>
  <si>
    <t>Екатерина</t>
  </si>
  <si>
    <t xml:space="preserve">Иванов </t>
  </si>
  <si>
    <t>Максим</t>
  </si>
  <si>
    <t>Андрей</t>
  </si>
  <si>
    <t>Перфильев</t>
  </si>
  <si>
    <t>Вячеслав</t>
  </si>
  <si>
    <t>Диско</t>
  </si>
  <si>
    <t>Олег</t>
  </si>
  <si>
    <t>Сергеев</t>
  </si>
  <si>
    <t>Дмитрий</t>
  </si>
  <si>
    <t>Бочкарев</t>
  </si>
  <si>
    <t>Базаев</t>
  </si>
  <si>
    <t xml:space="preserve">Бичан </t>
  </si>
  <si>
    <t>Ангелина</t>
  </si>
  <si>
    <t>Дементьева</t>
  </si>
  <si>
    <t>Дарья</t>
  </si>
  <si>
    <t>Мамонтова</t>
  </si>
  <si>
    <t>Юлия</t>
  </si>
  <si>
    <t>Артемова</t>
  </si>
  <si>
    <t>Лариса</t>
  </si>
  <si>
    <t>Дегтярева</t>
  </si>
  <si>
    <t>Колосова</t>
  </si>
  <si>
    <t>Дойна</t>
  </si>
  <si>
    <t>Яна</t>
  </si>
  <si>
    <t>Рытик</t>
  </si>
  <si>
    <t>Дерова</t>
  </si>
  <si>
    <t>Елизавета</t>
  </si>
  <si>
    <t>Филипская</t>
  </si>
  <si>
    <t>Ирина</t>
  </si>
  <si>
    <t>Кирик</t>
  </si>
  <si>
    <t>Косенко</t>
  </si>
  <si>
    <t>Ольга</t>
  </si>
  <si>
    <t xml:space="preserve">Артём </t>
  </si>
  <si>
    <t xml:space="preserve">Андрей </t>
  </si>
  <si>
    <t>Степан</t>
  </si>
  <si>
    <t>Бутор</t>
  </si>
  <si>
    <t>Георгий</t>
  </si>
  <si>
    <t>Ярослав</t>
  </si>
  <si>
    <t>Михеенко</t>
  </si>
  <si>
    <t>Гришин</t>
  </si>
  <si>
    <t>29</t>
  </si>
  <si>
    <t>Селиванов</t>
  </si>
  <si>
    <t>Вадим</t>
  </si>
  <si>
    <t>22</t>
  </si>
  <si>
    <t>Ворошилов</t>
  </si>
  <si>
    <t>Никита</t>
  </si>
  <si>
    <t>Романов</t>
  </si>
  <si>
    <t>Роман</t>
  </si>
  <si>
    <t>Чечумаков</t>
  </si>
  <si>
    <t>Шидриков</t>
  </si>
  <si>
    <t>Щербаков</t>
  </si>
  <si>
    <t>Иван</t>
  </si>
  <si>
    <t>Бобровский</t>
  </si>
  <si>
    <t>Глеб</t>
  </si>
  <si>
    <t>Рукосуев</t>
  </si>
  <si>
    <t>Ризуненко</t>
  </si>
  <si>
    <t>Павел</t>
  </si>
  <si>
    <t>Глущенко</t>
  </si>
  <si>
    <t>Едимичев</t>
  </si>
  <si>
    <t>Волошин-Городок</t>
  </si>
  <si>
    <t xml:space="preserve">Лариса </t>
  </si>
  <si>
    <t>Медведева</t>
  </si>
  <si>
    <t>Наталья</t>
  </si>
  <si>
    <t xml:space="preserve">Анна </t>
  </si>
  <si>
    <t>Чащина</t>
  </si>
  <si>
    <t>Марина</t>
  </si>
  <si>
    <t xml:space="preserve">Дарья </t>
  </si>
  <si>
    <t xml:space="preserve">Марина </t>
  </si>
  <si>
    <t>Владимир</t>
  </si>
  <si>
    <t>Николай</t>
  </si>
  <si>
    <t>Сорокин</t>
  </si>
  <si>
    <t>Зотов</t>
  </si>
  <si>
    <t>Владислав</t>
  </si>
  <si>
    <t>Алябьев</t>
  </si>
  <si>
    <t>Кирюхин</t>
  </si>
  <si>
    <t>Фидореев</t>
  </si>
  <si>
    <t>Волков</t>
  </si>
  <si>
    <t>Даниил</t>
  </si>
  <si>
    <t>Арутонян</t>
  </si>
  <si>
    <t>Тигран</t>
  </si>
  <si>
    <t>Российский</t>
  </si>
  <si>
    <t>Евгений</t>
  </si>
  <si>
    <t>Моисейченко</t>
  </si>
  <si>
    <t>Натаров</t>
  </si>
  <si>
    <t>Илья</t>
  </si>
  <si>
    <t>Затяжнов</t>
  </si>
  <si>
    <t>Богуш</t>
  </si>
  <si>
    <t>Чащин</t>
  </si>
  <si>
    <t>Зайцев</t>
  </si>
  <si>
    <t>Токарев</t>
  </si>
  <si>
    <t>Разногузов</t>
  </si>
  <si>
    <t>Артем</t>
  </si>
  <si>
    <t>Смольников</t>
  </si>
  <si>
    <t>Шаповалов</t>
  </si>
  <si>
    <t>Гусев</t>
  </si>
  <si>
    <t>Вениамин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</si>
</sst>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"/>
  <sheetViews>
    <sheetView workbookViewId="0">
      <selection activeCell="L15" sqref="L15"/>
    </sheetView>
  </sheetViews>
  <sheetFormatPr defaultColWidth="9.140625"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23.28515625" style="1" bestFit="1" customWidth="1"/>
    <col min="7" max="7" width="11.28515625" style="4" customWidth="1"/>
    <col min="8" max="8" width="7" style="4" bestFit="1" customWidth="1"/>
    <col min="9" max="9" width="7" style="5" bestFit="1" customWidth="1"/>
    <col min="10" max="10" width="9.140625" style="5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1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customHeight="1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2">
        <v>2</v>
      </c>
      <c r="D5" s="2"/>
      <c r="E5" s="2" t="s">
        <v>13</v>
      </c>
      <c r="F5" s="2" t="s">
        <v>57</v>
      </c>
      <c r="G5" s="2">
        <v>80</v>
      </c>
      <c r="H5" s="2">
        <v>80</v>
      </c>
      <c r="I5" s="2"/>
      <c r="J5" s="2">
        <f>G5+H5+I5</f>
        <v>160</v>
      </c>
    </row>
    <row r="6" spans="2:10" x14ac:dyDescent="0.25">
      <c r="B6" s="2">
        <v>4</v>
      </c>
      <c r="C6" s="2">
        <v>4</v>
      </c>
      <c r="D6" s="2"/>
      <c r="E6" s="2" t="s">
        <v>14</v>
      </c>
      <c r="F6" s="2" t="s">
        <v>58</v>
      </c>
      <c r="G6" s="2">
        <v>50</v>
      </c>
      <c r="H6" s="2">
        <v>50</v>
      </c>
      <c r="I6" s="2"/>
      <c r="J6" s="2">
        <f>G6+H6+I6</f>
        <v>100</v>
      </c>
    </row>
    <row r="7" spans="2:10" x14ac:dyDescent="0.25">
      <c r="B7" s="2">
        <v>1</v>
      </c>
      <c r="C7" s="7">
        <v>1</v>
      </c>
      <c r="D7" s="2"/>
      <c r="E7" s="2" t="s">
        <v>12</v>
      </c>
      <c r="F7" s="2" t="s">
        <v>59</v>
      </c>
      <c r="G7" s="2">
        <v>100</v>
      </c>
      <c r="H7" s="2">
        <v>100</v>
      </c>
      <c r="I7" s="2"/>
      <c r="J7" s="7">
        <f>G7+H7+I7</f>
        <v>200</v>
      </c>
    </row>
    <row r="8" spans="2:10" x14ac:dyDescent="0.25">
      <c r="B8" s="2">
        <v>3</v>
      </c>
      <c r="C8" s="7">
        <v>3</v>
      </c>
      <c r="D8" s="2"/>
      <c r="E8" s="2" t="s">
        <v>53</v>
      </c>
      <c r="F8" s="2" t="s">
        <v>60</v>
      </c>
      <c r="G8" s="2">
        <v>60</v>
      </c>
      <c r="H8" s="2">
        <v>60</v>
      </c>
      <c r="I8" s="2"/>
      <c r="J8" s="7">
        <f>G8+H8+I8</f>
        <v>120</v>
      </c>
    </row>
    <row r="9" spans="2:10" x14ac:dyDescent="0.25">
      <c r="B9" s="14"/>
      <c r="C9" s="14" t="s">
        <v>33</v>
      </c>
      <c r="D9" s="14"/>
      <c r="E9" s="2" t="s">
        <v>61</v>
      </c>
      <c r="F9" s="2" t="s">
        <v>62</v>
      </c>
      <c r="G9" s="14"/>
      <c r="H9" s="14"/>
      <c r="I9" s="14"/>
      <c r="J9" s="14"/>
    </row>
    <row r="10" spans="2:10" x14ac:dyDescent="0.25">
      <c r="B10" s="2"/>
      <c r="C10" s="7" t="s">
        <v>33</v>
      </c>
      <c r="D10" s="2"/>
      <c r="E10" s="2" t="s">
        <v>63</v>
      </c>
      <c r="F10" s="2" t="s">
        <v>64</v>
      </c>
      <c r="G10" s="2"/>
      <c r="H10" s="2"/>
      <c r="I10" s="2"/>
      <c r="J10" s="7"/>
    </row>
  </sheetData>
  <sortState xmlns:xlrd2="http://schemas.microsoft.com/office/spreadsheetml/2017/richdata2" ref="A5:K9">
    <sortCondition descending="1" ref="K5:K9"/>
  </sortState>
  <mergeCells count="6">
    <mergeCell ref="B2:J2"/>
    <mergeCell ref="J3:J4"/>
    <mergeCell ref="B3:D3"/>
    <mergeCell ref="E3:E4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3"/>
  <sheetViews>
    <sheetView tabSelected="1" workbookViewId="0">
      <selection activeCell="L11" sqref="L11"/>
    </sheetView>
  </sheetViews>
  <sheetFormatPr defaultColWidth="9.140625"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1.5703125" style="1" bestFit="1" customWidth="1"/>
    <col min="6" max="6" width="23.42578125" style="1" bestFit="1" customWidth="1"/>
    <col min="7" max="7" width="10.42578125" style="1" customWidth="1"/>
    <col min="8" max="8" width="7" style="4" bestFit="1" customWidth="1"/>
    <col min="9" max="9" width="7" style="5" bestFit="1" customWidth="1"/>
    <col min="10" max="10" width="9.7109375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4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1</v>
      </c>
      <c r="C5" s="6">
        <v>1</v>
      </c>
      <c r="D5" s="6"/>
      <c r="E5" s="22" t="s">
        <v>19</v>
      </c>
      <c r="F5" s="22" t="s">
        <v>52</v>
      </c>
      <c r="G5" s="2">
        <v>100</v>
      </c>
      <c r="H5" s="2">
        <v>100</v>
      </c>
      <c r="I5" s="2"/>
      <c r="J5" s="2">
        <f t="shared" ref="J5:J14" si="0">G5+H5+I5</f>
        <v>200</v>
      </c>
    </row>
    <row r="6" spans="2:10" x14ac:dyDescent="0.25">
      <c r="B6" s="2">
        <v>2</v>
      </c>
      <c r="C6" s="6"/>
      <c r="D6" s="6"/>
      <c r="E6" s="22" t="s">
        <v>65</v>
      </c>
      <c r="F6" s="22" t="s">
        <v>66</v>
      </c>
      <c r="G6" s="2">
        <v>80</v>
      </c>
      <c r="H6" s="2"/>
      <c r="I6" s="2"/>
      <c r="J6" s="2">
        <f t="shared" si="0"/>
        <v>80</v>
      </c>
    </row>
    <row r="7" spans="2:10" x14ac:dyDescent="0.25">
      <c r="B7" s="2">
        <v>3</v>
      </c>
      <c r="C7" s="2">
        <v>2</v>
      </c>
      <c r="D7" s="2"/>
      <c r="E7" s="7" t="s">
        <v>18</v>
      </c>
      <c r="F7" s="7" t="s">
        <v>67</v>
      </c>
      <c r="G7" s="2">
        <v>60</v>
      </c>
      <c r="H7" s="2">
        <v>80</v>
      </c>
      <c r="I7" s="7"/>
      <c r="J7" s="2">
        <f t="shared" si="0"/>
        <v>140</v>
      </c>
    </row>
    <row r="8" spans="2:10" x14ac:dyDescent="0.25">
      <c r="B8" s="2">
        <v>4</v>
      </c>
      <c r="C8" s="6">
        <v>3</v>
      </c>
      <c r="D8" s="6"/>
      <c r="E8" s="22" t="s">
        <v>68</v>
      </c>
      <c r="F8" s="22" t="s">
        <v>52</v>
      </c>
      <c r="G8" s="2">
        <v>50</v>
      </c>
      <c r="H8" s="2">
        <v>60</v>
      </c>
      <c r="I8" s="2"/>
      <c r="J8" s="2">
        <f t="shared" si="0"/>
        <v>110</v>
      </c>
    </row>
    <row r="9" spans="2:10" x14ac:dyDescent="0.25">
      <c r="B9" s="2">
        <v>5</v>
      </c>
      <c r="C9" s="2">
        <v>4</v>
      </c>
      <c r="D9" s="2"/>
      <c r="E9" s="7" t="s">
        <v>17</v>
      </c>
      <c r="F9" s="7" t="s">
        <v>69</v>
      </c>
      <c r="G9" s="2">
        <v>45</v>
      </c>
      <c r="H9" s="2">
        <v>50</v>
      </c>
      <c r="I9" s="3"/>
      <c r="J9" s="2">
        <f t="shared" si="0"/>
        <v>95</v>
      </c>
    </row>
    <row r="10" spans="2:10" x14ac:dyDescent="0.25">
      <c r="B10" s="2">
        <v>6</v>
      </c>
      <c r="C10" s="6"/>
      <c r="D10" s="6"/>
      <c r="E10" s="22" t="s">
        <v>42</v>
      </c>
      <c r="F10" s="22" t="s">
        <v>52</v>
      </c>
      <c r="G10" s="2">
        <v>40</v>
      </c>
      <c r="H10" s="2"/>
      <c r="I10" s="2"/>
      <c r="J10" s="2">
        <f t="shared" si="0"/>
        <v>40</v>
      </c>
    </row>
    <row r="11" spans="2:10" x14ac:dyDescent="0.25">
      <c r="B11" s="2">
        <v>7</v>
      </c>
      <c r="C11" s="2"/>
      <c r="D11" s="2"/>
      <c r="E11" s="7" t="s">
        <v>70</v>
      </c>
      <c r="F11" s="7" t="s">
        <v>71</v>
      </c>
      <c r="G11" s="2">
        <v>36</v>
      </c>
      <c r="H11" s="2"/>
      <c r="I11" s="3"/>
      <c r="J11" s="2">
        <f t="shared" si="0"/>
        <v>36</v>
      </c>
    </row>
    <row r="12" spans="2:10" x14ac:dyDescent="0.25">
      <c r="B12" s="2" t="s">
        <v>48</v>
      </c>
      <c r="C12" s="2"/>
      <c r="D12" s="2"/>
      <c r="E12" s="7" t="s">
        <v>72</v>
      </c>
      <c r="F12" s="7" t="s">
        <v>73</v>
      </c>
      <c r="G12" s="2"/>
      <c r="H12" s="2"/>
      <c r="I12" s="3"/>
      <c r="J12" s="2">
        <f t="shared" si="0"/>
        <v>0</v>
      </c>
    </row>
    <row r="13" spans="2:10" x14ac:dyDescent="0.25">
      <c r="B13" s="2" t="s">
        <v>33</v>
      </c>
      <c r="C13" s="2" t="s">
        <v>33</v>
      </c>
      <c r="D13" s="2"/>
      <c r="E13" s="7" t="s">
        <v>74</v>
      </c>
      <c r="F13" s="7" t="s">
        <v>52</v>
      </c>
      <c r="G13" s="2"/>
      <c r="H13" s="2"/>
      <c r="I13" s="3"/>
      <c r="J13" s="2">
        <f t="shared" si="0"/>
        <v>0</v>
      </c>
    </row>
    <row r="14" spans="2:10" x14ac:dyDescent="0.25">
      <c r="B14" s="2"/>
      <c r="C14" s="2">
        <v>5</v>
      </c>
      <c r="D14" s="2"/>
      <c r="E14" s="7" t="s">
        <v>75</v>
      </c>
      <c r="F14" s="7" t="s">
        <v>73</v>
      </c>
      <c r="G14" s="2"/>
      <c r="H14" s="2">
        <v>45</v>
      </c>
      <c r="I14" s="7"/>
      <c r="J14" s="2">
        <f t="shared" si="0"/>
        <v>45</v>
      </c>
    </row>
    <row r="15" spans="2:10" x14ac:dyDescent="0.25">
      <c r="H15" s="1"/>
      <c r="I15" s="1"/>
    </row>
    <row r="16" spans="2:10" x14ac:dyDescent="0.25">
      <c r="H16" s="1"/>
      <c r="I16" s="1"/>
    </row>
    <row r="17" spans="4:10" x14ac:dyDescent="0.25">
      <c r="H17" s="1"/>
      <c r="I17" s="1"/>
    </row>
    <row r="18" spans="4:10" x14ac:dyDescent="0.25">
      <c r="H18" s="1"/>
      <c r="I18" s="1"/>
    </row>
    <row r="19" spans="4:10" x14ac:dyDescent="0.25">
      <c r="H19" s="1"/>
      <c r="I19" s="1"/>
    </row>
    <row r="20" spans="4:10" x14ac:dyDescent="0.25">
      <c r="H20" s="1"/>
      <c r="I20" s="1"/>
    </row>
    <row r="21" spans="4:10" x14ac:dyDescent="0.25">
      <c r="H21" s="1"/>
      <c r="I21" s="1"/>
    </row>
    <row r="22" spans="4:10" x14ac:dyDescent="0.25">
      <c r="H22" s="1"/>
      <c r="I22" s="1"/>
    </row>
    <row r="23" spans="4:10" x14ac:dyDescent="0.25">
      <c r="D23" s="11"/>
      <c r="E23" s="12"/>
      <c r="F23" s="12"/>
      <c r="G23" s="13"/>
      <c r="H23" s="8"/>
      <c r="I23" s="8"/>
      <c r="J23" s="8"/>
    </row>
  </sheetData>
  <sortState xmlns:xlrd2="http://schemas.microsoft.com/office/spreadsheetml/2017/richdata2" ref="A5:K22">
    <sortCondition descending="1" ref="K5:K22"/>
  </sortState>
  <mergeCells count="6">
    <mergeCell ref="B2:J2"/>
    <mergeCell ref="J3:J4"/>
    <mergeCell ref="B3:D3"/>
    <mergeCell ref="E3:E4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9"/>
  <sheetViews>
    <sheetView workbookViewId="0">
      <selection activeCell="L11" sqref="L11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23.140625" style="1" bestFit="1" customWidth="1"/>
    <col min="7" max="7" width="11" style="1" customWidth="1"/>
    <col min="8" max="8" width="7" style="4" bestFit="1" customWidth="1"/>
    <col min="9" max="9" width="7" style="1" bestFit="1" customWidth="1"/>
    <col min="10" max="10" width="9.140625" style="1" customWidth="1"/>
    <col min="11" max="16384" width="9.140625" style="1"/>
  </cols>
  <sheetData>
    <row r="1" spans="2:10" ht="15.75" thickBot="1" x14ac:dyDescent="0.3">
      <c r="D1" s="4"/>
      <c r="G1" s="4"/>
    </row>
    <row r="2" spans="2:10" ht="16.5" thickTop="1" thickBot="1" x14ac:dyDescent="0.3">
      <c r="B2" s="24" t="s">
        <v>2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1" t="s">
        <v>11</v>
      </c>
      <c r="H3" s="21"/>
      <c r="I3" s="21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17">
        <v>1</v>
      </c>
      <c r="C5" s="17"/>
      <c r="D5" s="17"/>
      <c r="E5" s="19" t="s">
        <v>76</v>
      </c>
      <c r="F5" s="19" t="s">
        <v>77</v>
      </c>
      <c r="G5" s="17">
        <v>100</v>
      </c>
      <c r="H5" s="19"/>
      <c r="I5" s="19"/>
      <c r="J5" s="2">
        <f t="shared" ref="J5:J9" si="0">G5+H5+I5</f>
        <v>100</v>
      </c>
    </row>
    <row r="6" spans="2:10" x14ac:dyDescent="0.25">
      <c r="B6" s="2">
        <v>2</v>
      </c>
      <c r="C6" s="2">
        <v>3</v>
      </c>
      <c r="D6" s="2"/>
      <c r="E6" s="7" t="s">
        <v>78</v>
      </c>
      <c r="F6" s="7" t="s">
        <v>79</v>
      </c>
      <c r="G6" s="2">
        <v>80</v>
      </c>
      <c r="H6" s="2">
        <v>60</v>
      </c>
      <c r="I6" s="7"/>
      <c r="J6" s="2">
        <f t="shared" si="0"/>
        <v>140</v>
      </c>
    </row>
    <row r="7" spans="2:10" x14ac:dyDescent="0.25">
      <c r="B7" s="2">
        <v>3</v>
      </c>
      <c r="C7" s="2"/>
      <c r="D7" s="2"/>
      <c r="E7" s="2" t="s">
        <v>50</v>
      </c>
      <c r="F7" s="2" t="s">
        <v>62</v>
      </c>
      <c r="G7" s="2">
        <v>60</v>
      </c>
      <c r="H7" s="2"/>
      <c r="I7" s="2"/>
      <c r="J7" s="2">
        <f t="shared" si="0"/>
        <v>60</v>
      </c>
    </row>
    <row r="8" spans="2:10" x14ac:dyDescent="0.25">
      <c r="B8" s="2">
        <v>4</v>
      </c>
      <c r="C8" s="2"/>
      <c r="D8" s="2"/>
      <c r="E8" s="7" t="s">
        <v>80</v>
      </c>
      <c r="F8" s="7" t="s">
        <v>81</v>
      </c>
      <c r="G8" s="2">
        <v>50</v>
      </c>
      <c r="H8" s="2"/>
      <c r="I8" s="3"/>
      <c r="J8" s="2">
        <f t="shared" si="0"/>
        <v>50</v>
      </c>
    </row>
    <row r="9" spans="2:10" x14ac:dyDescent="0.25">
      <c r="B9" s="2">
        <v>5</v>
      </c>
      <c r="C9" s="2">
        <v>7</v>
      </c>
      <c r="D9" s="2"/>
      <c r="E9" s="7" t="s">
        <v>82</v>
      </c>
      <c r="F9" s="7" t="s">
        <v>83</v>
      </c>
      <c r="G9" s="2">
        <v>45</v>
      </c>
      <c r="H9" s="2">
        <v>36</v>
      </c>
      <c r="I9" s="7"/>
      <c r="J9" s="2">
        <f t="shared" si="0"/>
        <v>81</v>
      </c>
    </row>
    <row r="10" spans="2:10" x14ac:dyDescent="0.25">
      <c r="B10" s="2" t="s">
        <v>33</v>
      </c>
      <c r="C10" s="2"/>
      <c r="D10" s="2"/>
      <c r="E10" s="7" t="s">
        <v>36</v>
      </c>
      <c r="F10" s="7" t="s">
        <v>83</v>
      </c>
      <c r="G10" s="2"/>
      <c r="H10" s="7"/>
      <c r="I10" s="3"/>
      <c r="J10" s="2"/>
    </row>
    <row r="11" spans="2:10" x14ac:dyDescent="0.25">
      <c r="B11" s="2" t="s">
        <v>33</v>
      </c>
      <c r="C11" s="2"/>
      <c r="D11" s="2"/>
      <c r="E11" s="7" t="s">
        <v>84</v>
      </c>
      <c r="F11" s="7" t="s">
        <v>81</v>
      </c>
      <c r="G11" s="2"/>
      <c r="H11" s="2"/>
      <c r="I11" s="3"/>
      <c r="J11" s="2"/>
    </row>
    <row r="12" spans="2:10" x14ac:dyDescent="0.25">
      <c r="B12" s="2" t="s">
        <v>33</v>
      </c>
      <c r="C12" s="2"/>
      <c r="D12" s="2"/>
      <c r="E12" s="7" t="s">
        <v>85</v>
      </c>
      <c r="F12" s="7" t="s">
        <v>62</v>
      </c>
      <c r="G12" s="2"/>
      <c r="H12" s="7"/>
      <c r="I12" s="3"/>
      <c r="J12" s="2"/>
    </row>
    <row r="13" spans="2:10" x14ac:dyDescent="0.25">
      <c r="B13" s="14" t="s">
        <v>33</v>
      </c>
      <c r="C13" s="14" t="s">
        <v>33</v>
      </c>
      <c r="D13" s="14"/>
      <c r="E13" s="20" t="s">
        <v>21</v>
      </c>
      <c r="F13" s="20" t="s">
        <v>81</v>
      </c>
      <c r="G13" s="14"/>
      <c r="H13" s="14"/>
      <c r="I13" s="15"/>
      <c r="J13" s="14"/>
    </row>
    <row r="14" spans="2:10" x14ac:dyDescent="0.25">
      <c r="B14" s="14"/>
      <c r="C14" s="14">
        <v>1</v>
      </c>
      <c r="D14" s="14"/>
      <c r="E14" s="20" t="s">
        <v>86</v>
      </c>
      <c r="F14" s="20" t="s">
        <v>87</v>
      </c>
      <c r="G14" s="14"/>
      <c r="H14" s="14">
        <v>100</v>
      </c>
      <c r="I14" s="15"/>
      <c r="J14" s="14">
        <f>G14+H14+I14</f>
        <v>100</v>
      </c>
    </row>
    <row r="15" spans="2:10" x14ac:dyDescent="0.25">
      <c r="B15" s="14"/>
      <c r="C15" s="14">
        <v>2</v>
      </c>
      <c r="D15" s="14"/>
      <c r="E15" s="20" t="s">
        <v>88</v>
      </c>
      <c r="F15" s="20" t="s">
        <v>64</v>
      </c>
      <c r="G15" s="14"/>
      <c r="H15" s="14">
        <v>80</v>
      </c>
      <c r="I15" s="15"/>
      <c r="J15" s="14">
        <f>G15+H15+I15</f>
        <v>80</v>
      </c>
    </row>
    <row r="16" spans="2:10" x14ac:dyDescent="0.25">
      <c r="B16" s="14"/>
      <c r="C16" s="14">
        <v>4</v>
      </c>
      <c r="D16" s="14"/>
      <c r="E16" s="20" t="s">
        <v>89</v>
      </c>
      <c r="F16" s="20" t="s">
        <v>90</v>
      </c>
      <c r="G16" s="14"/>
      <c r="H16" s="14">
        <v>50</v>
      </c>
      <c r="I16" s="15"/>
      <c r="J16" s="14">
        <f>G16+H16+I16</f>
        <v>50</v>
      </c>
    </row>
    <row r="17" spans="2:10" x14ac:dyDescent="0.25">
      <c r="B17" s="14"/>
      <c r="C17" s="14">
        <v>5</v>
      </c>
      <c r="D17" s="14"/>
      <c r="E17" s="20" t="s">
        <v>91</v>
      </c>
      <c r="F17" s="20" t="s">
        <v>92</v>
      </c>
      <c r="G17" s="14"/>
      <c r="H17" s="14">
        <v>45</v>
      </c>
      <c r="I17" s="15"/>
      <c r="J17" s="14">
        <f>G17+H17+I17</f>
        <v>45</v>
      </c>
    </row>
    <row r="18" spans="2:10" x14ac:dyDescent="0.25">
      <c r="B18" s="14"/>
      <c r="C18" s="14">
        <v>6</v>
      </c>
      <c r="D18" s="14"/>
      <c r="E18" s="20" t="s">
        <v>93</v>
      </c>
      <c r="F18" s="20" t="s">
        <v>64</v>
      </c>
      <c r="G18" s="14"/>
      <c r="H18" s="14">
        <v>40</v>
      </c>
      <c r="I18" s="15"/>
      <c r="J18" s="14">
        <f>G18+H18+I18</f>
        <v>40</v>
      </c>
    </row>
    <row r="19" spans="2:10" x14ac:dyDescent="0.25">
      <c r="B19" s="14"/>
      <c r="C19" s="14" t="s">
        <v>33</v>
      </c>
      <c r="D19" s="14"/>
      <c r="E19" s="20" t="s">
        <v>94</v>
      </c>
      <c r="F19" s="20" t="s">
        <v>95</v>
      </c>
      <c r="G19" s="14"/>
      <c r="H19" s="14"/>
      <c r="I19" s="15"/>
      <c r="J19" s="14"/>
    </row>
  </sheetData>
  <sortState xmlns:xlrd2="http://schemas.microsoft.com/office/spreadsheetml/2017/richdata2" ref="A5:K13">
    <sortCondition descending="1" ref="K5:K13"/>
  </sortState>
  <mergeCells count="5">
    <mergeCell ref="B2:J2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G32" sqref="G32"/>
    </sheetView>
  </sheetViews>
  <sheetFormatPr defaultColWidth="9.140625"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1.5703125" style="1" bestFit="1" customWidth="1"/>
    <col min="6" max="6" width="26.28515625" style="1" bestFit="1" customWidth="1"/>
    <col min="7" max="7" width="11" style="4" customWidth="1"/>
    <col min="8" max="8" width="7" style="4" bestFit="1" customWidth="1"/>
    <col min="9" max="9" width="7" style="1" bestFit="1" customWidth="1"/>
    <col min="10" max="10" width="8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5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 t="s">
        <v>33</v>
      </c>
      <c r="C5" s="2" t="s">
        <v>33</v>
      </c>
      <c r="D5" s="2"/>
      <c r="E5" s="23" t="s">
        <v>25</v>
      </c>
      <c r="F5" s="23" t="s">
        <v>98</v>
      </c>
      <c r="G5" s="9"/>
      <c r="H5" s="2"/>
      <c r="I5" s="9"/>
      <c r="J5" s="2"/>
    </row>
    <row r="6" spans="2:10" x14ac:dyDescent="0.25">
      <c r="B6" s="2">
        <v>5</v>
      </c>
      <c r="C6" s="2"/>
      <c r="D6" s="2"/>
      <c r="E6" s="23" t="s">
        <v>31</v>
      </c>
      <c r="F6" s="23" t="s">
        <v>32</v>
      </c>
      <c r="G6" s="9" t="s">
        <v>40</v>
      </c>
      <c r="H6" s="2"/>
      <c r="I6" s="9"/>
      <c r="J6" s="2">
        <f t="shared" ref="J6:J13" si="0">G6+H6+I6</f>
        <v>45</v>
      </c>
    </row>
    <row r="7" spans="2:10" x14ac:dyDescent="0.25">
      <c r="B7" s="14">
        <v>3</v>
      </c>
      <c r="C7" s="14">
        <v>3</v>
      </c>
      <c r="D7" s="14"/>
      <c r="E7" s="20" t="s">
        <v>99</v>
      </c>
      <c r="F7" s="20" t="s">
        <v>100</v>
      </c>
      <c r="G7" s="14">
        <v>60</v>
      </c>
      <c r="H7" s="14">
        <v>60</v>
      </c>
      <c r="I7" s="20"/>
      <c r="J7" s="14">
        <f t="shared" si="0"/>
        <v>120</v>
      </c>
    </row>
    <row r="8" spans="2:10" x14ac:dyDescent="0.25">
      <c r="B8" s="2">
        <v>2</v>
      </c>
      <c r="C8" s="2">
        <v>1</v>
      </c>
      <c r="D8" s="2"/>
      <c r="E8" s="23" t="s">
        <v>28</v>
      </c>
      <c r="F8" s="23" t="s">
        <v>97</v>
      </c>
      <c r="G8" s="9" t="s">
        <v>34</v>
      </c>
      <c r="H8" s="2">
        <v>100</v>
      </c>
      <c r="I8" s="9"/>
      <c r="J8" s="2">
        <f t="shared" si="0"/>
        <v>180</v>
      </c>
    </row>
    <row r="9" spans="2:10" x14ac:dyDescent="0.25">
      <c r="B9" s="2">
        <v>6</v>
      </c>
      <c r="C9" s="2">
        <v>5</v>
      </c>
      <c r="D9" s="2"/>
      <c r="E9" s="7" t="s">
        <v>28</v>
      </c>
      <c r="F9" s="7" t="s">
        <v>32</v>
      </c>
      <c r="G9" s="2">
        <v>40</v>
      </c>
      <c r="H9" s="2">
        <v>45</v>
      </c>
      <c r="I9" s="7"/>
      <c r="J9" s="2">
        <f t="shared" si="0"/>
        <v>85</v>
      </c>
    </row>
    <row r="10" spans="2:10" x14ac:dyDescent="0.25">
      <c r="B10" s="2">
        <v>7</v>
      </c>
      <c r="C10" s="2"/>
      <c r="D10" s="2"/>
      <c r="E10" s="7" t="s">
        <v>102</v>
      </c>
      <c r="F10" s="7" t="s">
        <v>27</v>
      </c>
      <c r="G10" s="2">
        <v>36</v>
      </c>
      <c r="H10" s="2"/>
      <c r="I10" s="3"/>
      <c r="J10" s="2">
        <f t="shared" si="0"/>
        <v>36</v>
      </c>
    </row>
    <row r="11" spans="2:10" x14ac:dyDescent="0.25">
      <c r="B11" s="2">
        <v>4</v>
      </c>
      <c r="C11" s="2">
        <v>4</v>
      </c>
      <c r="D11" s="2"/>
      <c r="E11" s="23" t="s">
        <v>26</v>
      </c>
      <c r="F11" s="23" t="s">
        <v>101</v>
      </c>
      <c r="G11" s="9" t="s">
        <v>35</v>
      </c>
      <c r="H11" s="2">
        <v>50</v>
      </c>
      <c r="I11" s="9"/>
      <c r="J11" s="2">
        <f t="shared" si="0"/>
        <v>100</v>
      </c>
    </row>
    <row r="12" spans="2:10" x14ac:dyDescent="0.25">
      <c r="B12" s="2">
        <v>10</v>
      </c>
      <c r="C12" s="2">
        <v>8</v>
      </c>
      <c r="D12" s="2"/>
      <c r="E12" s="7" t="s">
        <v>30</v>
      </c>
      <c r="F12" s="7" t="s">
        <v>52</v>
      </c>
      <c r="G12" s="2">
        <v>26</v>
      </c>
      <c r="H12" s="2">
        <v>32</v>
      </c>
      <c r="I12" s="7"/>
      <c r="J12" s="7">
        <f t="shared" si="0"/>
        <v>58</v>
      </c>
    </row>
    <row r="13" spans="2:10" x14ac:dyDescent="0.25">
      <c r="B13" s="2">
        <v>12</v>
      </c>
      <c r="C13" s="2" t="s">
        <v>33</v>
      </c>
      <c r="D13" s="2"/>
      <c r="E13" s="23" t="s">
        <v>105</v>
      </c>
      <c r="F13" s="23" t="s">
        <v>106</v>
      </c>
      <c r="G13" s="9" t="s">
        <v>107</v>
      </c>
      <c r="H13" s="2"/>
      <c r="I13" s="9"/>
      <c r="J13" s="2">
        <f t="shared" si="0"/>
        <v>22</v>
      </c>
    </row>
    <row r="14" spans="2:10" x14ac:dyDescent="0.25">
      <c r="B14" s="2">
        <v>1</v>
      </c>
      <c r="C14" s="2">
        <v>2</v>
      </c>
      <c r="D14" s="2"/>
      <c r="E14" s="7" t="s">
        <v>22</v>
      </c>
      <c r="F14" s="7" t="s">
        <v>96</v>
      </c>
      <c r="G14" s="2">
        <v>100</v>
      </c>
      <c r="H14" s="2">
        <v>80</v>
      </c>
      <c r="I14" s="3"/>
      <c r="J14" s="2">
        <f t="shared" ref="J14:J25" si="1">G14+H14+I14</f>
        <v>180</v>
      </c>
    </row>
    <row r="15" spans="2:10" x14ac:dyDescent="0.25">
      <c r="B15" s="2">
        <v>9</v>
      </c>
      <c r="C15" s="2">
        <v>7</v>
      </c>
      <c r="D15" s="2"/>
      <c r="E15" s="23" t="s">
        <v>103</v>
      </c>
      <c r="F15" s="23" t="s">
        <v>73</v>
      </c>
      <c r="G15" s="9" t="s">
        <v>104</v>
      </c>
      <c r="H15" s="2">
        <v>36</v>
      </c>
      <c r="I15" s="9"/>
      <c r="J15" s="2">
        <f t="shared" si="1"/>
        <v>65</v>
      </c>
    </row>
    <row r="16" spans="2:10" x14ac:dyDescent="0.25">
      <c r="B16" s="2">
        <v>11</v>
      </c>
      <c r="C16" s="2"/>
      <c r="D16" s="2"/>
      <c r="E16" s="7" t="s">
        <v>29</v>
      </c>
      <c r="F16" s="7" t="s">
        <v>49</v>
      </c>
      <c r="G16" s="2">
        <v>24</v>
      </c>
      <c r="H16" s="2"/>
      <c r="I16" s="3"/>
      <c r="J16" s="2">
        <f t="shared" si="1"/>
        <v>24</v>
      </c>
    </row>
    <row r="17" spans="2:10" x14ac:dyDescent="0.25">
      <c r="B17" s="2">
        <v>8</v>
      </c>
      <c r="C17" s="2"/>
      <c r="D17" s="2"/>
      <c r="E17" s="7" t="s">
        <v>23</v>
      </c>
      <c r="F17" s="7" t="s">
        <v>73</v>
      </c>
      <c r="G17" s="2">
        <v>32</v>
      </c>
      <c r="H17" s="2"/>
      <c r="I17" s="3"/>
      <c r="J17" s="2">
        <f t="shared" si="1"/>
        <v>32</v>
      </c>
    </row>
    <row r="18" spans="2:10" x14ac:dyDescent="0.25">
      <c r="B18" s="2"/>
      <c r="C18" s="2">
        <v>6</v>
      </c>
      <c r="D18" s="2"/>
      <c r="E18" s="7" t="s">
        <v>108</v>
      </c>
      <c r="F18" s="7" t="s">
        <v>69</v>
      </c>
      <c r="G18" s="2"/>
      <c r="H18" s="2">
        <v>40</v>
      </c>
      <c r="I18" s="3"/>
      <c r="J18" s="2">
        <f t="shared" si="1"/>
        <v>40</v>
      </c>
    </row>
    <row r="19" spans="2:10" x14ac:dyDescent="0.25">
      <c r="B19" s="2"/>
      <c r="C19" s="2">
        <v>9</v>
      </c>
      <c r="D19" s="2"/>
      <c r="E19" s="7" t="s">
        <v>24</v>
      </c>
      <c r="F19" s="7" t="s">
        <v>109</v>
      </c>
      <c r="G19" s="2"/>
      <c r="H19" s="2">
        <v>29</v>
      </c>
      <c r="I19" s="3"/>
      <c r="J19" s="2">
        <f t="shared" si="1"/>
        <v>29</v>
      </c>
    </row>
    <row r="20" spans="2:10" x14ac:dyDescent="0.25">
      <c r="B20" s="2"/>
      <c r="C20" s="2">
        <v>10</v>
      </c>
      <c r="D20" s="2"/>
      <c r="E20" s="7" t="s">
        <v>110</v>
      </c>
      <c r="F20" s="7" t="s">
        <v>111</v>
      </c>
      <c r="G20" s="2"/>
      <c r="H20" s="2">
        <v>26</v>
      </c>
      <c r="I20" s="3"/>
      <c r="J20" s="2">
        <f t="shared" si="1"/>
        <v>26</v>
      </c>
    </row>
    <row r="21" spans="2:10" x14ac:dyDescent="0.25">
      <c r="B21" s="2"/>
      <c r="C21" s="2">
        <v>11</v>
      </c>
      <c r="D21" s="2"/>
      <c r="E21" s="7" t="s">
        <v>112</v>
      </c>
      <c r="F21" s="7" t="s">
        <v>106</v>
      </c>
      <c r="G21" s="2"/>
      <c r="H21" s="2">
        <v>24</v>
      </c>
      <c r="I21" s="3"/>
      <c r="J21" s="2">
        <f t="shared" si="1"/>
        <v>24</v>
      </c>
    </row>
    <row r="22" spans="2:10" x14ac:dyDescent="0.25">
      <c r="B22" s="2"/>
      <c r="C22" s="2">
        <v>12</v>
      </c>
      <c r="D22" s="2"/>
      <c r="E22" s="7" t="s">
        <v>113</v>
      </c>
      <c r="F22" s="7" t="s">
        <v>20</v>
      </c>
      <c r="G22" s="2"/>
      <c r="H22" s="2">
        <v>22</v>
      </c>
      <c r="I22" s="3"/>
      <c r="J22" s="2">
        <f t="shared" si="1"/>
        <v>22</v>
      </c>
    </row>
    <row r="23" spans="2:10" x14ac:dyDescent="0.25">
      <c r="B23" s="2"/>
      <c r="C23" s="2">
        <v>13</v>
      </c>
      <c r="D23" s="2"/>
      <c r="E23" s="7" t="s">
        <v>114</v>
      </c>
      <c r="F23" s="7" t="s">
        <v>115</v>
      </c>
      <c r="G23" s="2"/>
      <c r="H23" s="2">
        <v>20</v>
      </c>
      <c r="I23" s="3"/>
      <c r="J23" s="2">
        <f t="shared" si="1"/>
        <v>20</v>
      </c>
    </row>
    <row r="24" spans="2:10" x14ac:dyDescent="0.25">
      <c r="B24" s="2"/>
      <c r="C24" s="2">
        <v>14</v>
      </c>
      <c r="D24" s="2"/>
      <c r="E24" s="7" t="s">
        <v>116</v>
      </c>
      <c r="F24" s="7" t="s">
        <v>117</v>
      </c>
      <c r="G24" s="2"/>
      <c r="H24" s="2">
        <v>18</v>
      </c>
      <c r="I24" s="3"/>
      <c r="J24" s="2">
        <f t="shared" si="1"/>
        <v>18</v>
      </c>
    </row>
    <row r="25" spans="2:10" x14ac:dyDescent="0.25">
      <c r="B25" s="2"/>
      <c r="C25" s="2">
        <v>15</v>
      </c>
      <c r="D25" s="2"/>
      <c r="E25" s="7" t="s">
        <v>118</v>
      </c>
      <c r="F25" s="7" t="s">
        <v>97</v>
      </c>
      <c r="G25" s="2"/>
      <c r="H25" s="2">
        <v>16</v>
      </c>
      <c r="I25" s="3"/>
      <c r="J25" s="2">
        <f t="shared" si="1"/>
        <v>16</v>
      </c>
    </row>
    <row r="26" spans="2:10" x14ac:dyDescent="0.25">
      <c r="B26" s="2"/>
      <c r="C26" s="2" t="s">
        <v>33</v>
      </c>
      <c r="D26" s="2"/>
      <c r="E26" s="7" t="s">
        <v>119</v>
      </c>
      <c r="F26" s="7" t="s">
        <v>120</v>
      </c>
      <c r="G26" s="2"/>
      <c r="H26" s="2"/>
      <c r="I26" s="3"/>
      <c r="J26" s="2"/>
    </row>
    <row r="27" spans="2:10" x14ac:dyDescent="0.25">
      <c r="B27" s="2"/>
      <c r="C27" s="2" t="s">
        <v>33</v>
      </c>
      <c r="D27" s="2"/>
      <c r="E27" s="7" t="s">
        <v>121</v>
      </c>
      <c r="F27" s="7" t="s">
        <v>49</v>
      </c>
      <c r="G27" s="2"/>
      <c r="H27" s="2"/>
      <c r="I27" s="3"/>
      <c r="J27" s="2"/>
    </row>
    <row r="28" spans="2:10" x14ac:dyDescent="0.25">
      <c r="B28" s="2"/>
      <c r="C28" s="2" t="s">
        <v>33</v>
      </c>
      <c r="D28" s="2"/>
      <c r="E28" s="7" t="s">
        <v>122</v>
      </c>
      <c r="F28" s="7" t="s">
        <v>97</v>
      </c>
      <c r="G28" s="2"/>
      <c r="H28" s="2"/>
      <c r="I28" s="3"/>
      <c r="J28" s="2"/>
    </row>
    <row r="29" spans="2:10" x14ac:dyDescent="0.25">
      <c r="B29" s="2"/>
      <c r="C29" s="2" t="s">
        <v>33</v>
      </c>
      <c r="D29" s="2"/>
      <c r="E29" s="7" t="s">
        <v>123</v>
      </c>
      <c r="F29" s="7" t="s">
        <v>111</v>
      </c>
      <c r="G29" s="2"/>
      <c r="H29" s="2"/>
      <c r="I29" s="3"/>
      <c r="J29" s="2"/>
    </row>
    <row r="30" spans="2:10" x14ac:dyDescent="0.25">
      <c r="D30" s="1"/>
      <c r="G30" s="1"/>
      <c r="H30" s="1"/>
    </row>
    <row r="31" spans="2:10" x14ac:dyDescent="0.25">
      <c r="D31" s="1"/>
      <c r="G31" s="1"/>
      <c r="H31" s="1"/>
    </row>
  </sheetData>
  <sortState xmlns:xlrd2="http://schemas.microsoft.com/office/spreadsheetml/2017/richdata2" ref="A5:K31">
    <sortCondition descending="1" ref="K5:K31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4"/>
  <sheetViews>
    <sheetView workbookViewId="0">
      <selection activeCell="E26" sqref="E26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9" width="7" style="1" bestFit="1" customWidth="1"/>
    <col min="10" max="10" width="8.85546875" style="1" customWidth="1"/>
    <col min="11" max="11" width="8" style="1" customWidth="1"/>
    <col min="12" max="16384" width="9.140625" style="1"/>
  </cols>
  <sheetData>
    <row r="1" spans="2:10" ht="15.75" thickBot="1" x14ac:dyDescent="0.3"/>
    <row r="2" spans="2:10" ht="16.5" thickTop="1" thickBot="1" x14ac:dyDescent="0.3">
      <c r="B2" s="24" t="s">
        <v>3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10"/>
      <c r="D5" s="10"/>
      <c r="E5" s="10" t="s">
        <v>125</v>
      </c>
      <c r="F5" s="10" t="s">
        <v>126</v>
      </c>
      <c r="G5" s="9" t="s">
        <v>34</v>
      </c>
      <c r="H5" s="2"/>
      <c r="I5" s="9"/>
      <c r="J5" s="2">
        <f t="shared" ref="J5:J10" si="0">G5+H5+I5</f>
        <v>80</v>
      </c>
    </row>
    <row r="6" spans="2:10" x14ac:dyDescent="0.25">
      <c r="B6" s="14">
        <v>1</v>
      </c>
      <c r="C6" s="14">
        <v>1</v>
      </c>
      <c r="D6" s="14"/>
      <c r="E6" s="20" t="s">
        <v>36</v>
      </c>
      <c r="F6" s="20" t="s">
        <v>124</v>
      </c>
      <c r="G6" s="14">
        <v>100</v>
      </c>
      <c r="H6" s="14">
        <v>100</v>
      </c>
      <c r="I6" s="20"/>
      <c r="J6" s="14">
        <f t="shared" si="0"/>
        <v>200</v>
      </c>
    </row>
    <row r="7" spans="2:10" x14ac:dyDescent="0.25">
      <c r="B7" s="2">
        <v>5</v>
      </c>
      <c r="C7" s="2"/>
      <c r="D7" s="2"/>
      <c r="E7" s="7" t="s">
        <v>39</v>
      </c>
      <c r="F7" s="7" t="s">
        <v>127</v>
      </c>
      <c r="G7" s="2">
        <v>45</v>
      </c>
      <c r="H7" s="2"/>
      <c r="I7" s="7"/>
      <c r="J7" s="2">
        <f t="shared" si="0"/>
        <v>45</v>
      </c>
    </row>
    <row r="8" spans="2:10" x14ac:dyDescent="0.25">
      <c r="B8" s="2">
        <v>4</v>
      </c>
      <c r="C8" s="2"/>
      <c r="D8" s="2"/>
      <c r="E8" s="7" t="s">
        <v>38</v>
      </c>
      <c r="F8" s="7" t="s">
        <v>130</v>
      </c>
      <c r="G8" s="2">
        <v>50</v>
      </c>
      <c r="H8" s="2"/>
      <c r="I8" s="7"/>
      <c r="J8" s="2">
        <f t="shared" si="0"/>
        <v>50</v>
      </c>
    </row>
    <row r="9" spans="2:10" x14ac:dyDescent="0.25">
      <c r="B9" s="2">
        <v>6</v>
      </c>
      <c r="C9" s="10"/>
      <c r="D9" s="10"/>
      <c r="E9" s="10" t="s">
        <v>37</v>
      </c>
      <c r="F9" s="10" t="s">
        <v>59</v>
      </c>
      <c r="G9" s="9" t="s">
        <v>55</v>
      </c>
      <c r="H9" s="2"/>
      <c r="I9" s="9"/>
      <c r="J9" s="2">
        <f t="shared" si="0"/>
        <v>40</v>
      </c>
    </row>
    <row r="10" spans="2:10" x14ac:dyDescent="0.25">
      <c r="B10" s="2">
        <v>3</v>
      </c>
      <c r="C10" s="2">
        <v>3</v>
      </c>
      <c r="D10" s="2"/>
      <c r="E10" s="7" t="s">
        <v>128</v>
      </c>
      <c r="F10" s="7" t="s">
        <v>129</v>
      </c>
      <c r="G10" s="2">
        <v>60</v>
      </c>
      <c r="H10" s="2">
        <v>60</v>
      </c>
      <c r="I10" s="3"/>
      <c r="J10" s="2">
        <f t="shared" si="0"/>
        <v>120</v>
      </c>
    </row>
    <row r="11" spans="2:10" x14ac:dyDescent="0.25">
      <c r="B11" s="2"/>
      <c r="C11" s="2">
        <v>2</v>
      </c>
      <c r="D11" s="2"/>
      <c r="E11" s="7" t="s">
        <v>54</v>
      </c>
      <c r="F11" s="7" t="s">
        <v>131</v>
      </c>
      <c r="G11" s="2"/>
      <c r="H11" s="2">
        <v>80</v>
      </c>
      <c r="I11" s="7"/>
      <c r="J11" s="2">
        <f t="shared" ref="J11" si="1">G11+H11+I11</f>
        <v>80</v>
      </c>
    </row>
    <row r="12" spans="2:10" x14ac:dyDescent="0.25">
      <c r="H12" s="1"/>
    </row>
    <row r="13" spans="2:10" x14ac:dyDescent="0.25">
      <c r="H13" s="1"/>
    </row>
    <row r="14" spans="2:10" x14ac:dyDescent="0.25">
      <c r="H14" s="1"/>
    </row>
  </sheetData>
  <sortState xmlns:xlrd2="http://schemas.microsoft.com/office/spreadsheetml/2017/richdata2" ref="A5:K13">
    <sortCondition descending="1" ref="K5:K13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31"/>
  <sheetViews>
    <sheetView workbookViewId="0">
      <selection activeCell="M23" sqref="M23"/>
    </sheetView>
  </sheetViews>
  <sheetFormatPr defaultColWidth="9.140625"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24.85546875" style="1" bestFit="1" customWidth="1"/>
    <col min="7" max="7" width="10.7109375" style="4" customWidth="1"/>
    <col min="8" max="8" width="7" style="4" bestFit="1" customWidth="1"/>
    <col min="9" max="9" width="7" style="1" bestFit="1" customWidth="1"/>
    <col min="10" max="11" width="9.28515625" style="1" customWidth="1"/>
    <col min="12" max="16384" width="9.140625" style="1"/>
  </cols>
  <sheetData>
    <row r="1" spans="2:10" ht="15.75" thickBot="1" x14ac:dyDescent="0.3"/>
    <row r="2" spans="2:10" ht="16.5" thickTop="1" thickBot="1" x14ac:dyDescent="0.3">
      <c r="B2" s="24" t="s">
        <v>6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2">
        <v>2</v>
      </c>
      <c r="D5" s="2"/>
      <c r="E5" s="7" t="s">
        <v>44</v>
      </c>
      <c r="F5" s="7" t="s">
        <v>97</v>
      </c>
      <c r="G5" s="2">
        <v>80</v>
      </c>
      <c r="H5" s="2">
        <v>80</v>
      </c>
      <c r="I5" s="7"/>
      <c r="J5" s="2">
        <f t="shared" ref="J5:J18" si="0">G5+H5+I5</f>
        <v>160</v>
      </c>
    </row>
    <row r="6" spans="2:10" x14ac:dyDescent="0.25">
      <c r="B6" s="2">
        <v>5</v>
      </c>
      <c r="C6" s="2"/>
      <c r="D6" s="2"/>
      <c r="E6" s="7" t="s">
        <v>134</v>
      </c>
      <c r="F6" s="7" t="s">
        <v>120</v>
      </c>
      <c r="G6" s="2">
        <v>45</v>
      </c>
      <c r="H6" s="2"/>
      <c r="I6" s="7"/>
      <c r="J6" s="2">
        <f t="shared" si="0"/>
        <v>45</v>
      </c>
    </row>
    <row r="7" spans="2:10" x14ac:dyDescent="0.25">
      <c r="B7" s="14">
        <v>7</v>
      </c>
      <c r="C7" s="14"/>
      <c r="D7" s="14"/>
      <c r="E7" s="20" t="s">
        <v>135</v>
      </c>
      <c r="F7" s="20" t="s">
        <v>136</v>
      </c>
      <c r="G7" s="14">
        <v>36</v>
      </c>
      <c r="H7" s="14"/>
      <c r="I7" s="15"/>
      <c r="J7" s="14">
        <f t="shared" si="0"/>
        <v>36</v>
      </c>
    </row>
    <row r="8" spans="2:10" x14ac:dyDescent="0.25">
      <c r="B8" s="2">
        <v>3</v>
      </c>
      <c r="C8" s="2"/>
      <c r="D8" s="2"/>
      <c r="E8" s="7" t="s">
        <v>41</v>
      </c>
      <c r="F8" s="7" t="s">
        <v>132</v>
      </c>
      <c r="G8" s="2">
        <v>60</v>
      </c>
      <c r="H8" s="2"/>
      <c r="I8" s="7"/>
      <c r="J8" s="2">
        <f t="shared" si="0"/>
        <v>60</v>
      </c>
    </row>
    <row r="9" spans="2:10" x14ac:dyDescent="0.25">
      <c r="B9" s="2">
        <v>8</v>
      </c>
      <c r="C9" s="2"/>
      <c r="D9" s="2"/>
      <c r="E9" s="7" t="s">
        <v>137</v>
      </c>
      <c r="F9" s="7" t="s">
        <v>109</v>
      </c>
      <c r="G9" s="2">
        <v>32</v>
      </c>
      <c r="H9" s="2"/>
      <c r="I9" s="3"/>
      <c r="J9" s="2">
        <f t="shared" si="0"/>
        <v>32</v>
      </c>
    </row>
    <row r="10" spans="2:10" x14ac:dyDescent="0.25">
      <c r="B10" s="2">
        <v>6</v>
      </c>
      <c r="C10" s="2">
        <v>5</v>
      </c>
      <c r="D10" s="2"/>
      <c r="E10" s="7" t="s">
        <v>45</v>
      </c>
      <c r="F10" s="7" t="s">
        <v>97</v>
      </c>
      <c r="G10" s="2">
        <v>40</v>
      </c>
      <c r="H10" s="2">
        <v>45</v>
      </c>
      <c r="I10" s="3"/>
      <c r="J10" s="2">
        <f t="shared" si="0"/>
        <v>85</v>
      </c>
    </row>
    <row r="11" spans="2:10" x14ac:dyDescent="0.25">
      <c r="B11" s="2">
        <v>1</v>
      </c>
      <c r="C11" s="2">
        <v>1</v>
      </c>
      <c r="D11" s="2"/>
      <c r="E11" s="7" t="s">
        <v>51</v>
      </c>
      <c r="F11" s="7" t="s">
        <v>97</v>
      </c>
      <c r="G11" s="2">
        <v>100</v>
      </c>
      <c r="H11" s="2">
        <v>100</v>
      </c>
      <c r="I11" s="7"/>
      <c r="J11" s="2">
        <f t="shared" si="0"/>
        <v>200</v>
      </c>
    </row>
    <row r="12" spans="2:10" x14ac:dyDescent="0.25">
      <c r="B12" s="2">
        <v>10</v>
      </c>
      <c r="C12" s="6"/>
      <c r="D12" s="7"/>
      <c r="E12" s="6" t="s">
        <v>138</v>
      </c>
      <c r="F12" s="6" t="s">
        <v>47</v>
      </c>
      <c r="G12" s="2">
        <v>26</v>
      </c>
      <c r="H12" s="2"/>
      <c r="I12" s="2"/>
      <c r="J12" s="2">
        <f t="shared" si="0"/>
        <v>26</v>
      </c>
    </row>
    <row r="13" spans="2:10" x14ac:dyDescent="0.25">
      <c r="B13" s="2">
        <v>11</v>
      </c>
      <c r="C13" s="2"/>
      <c r="D13" s="2"/>
      <c r="E13" s="7" t="s">
        <v>139</v>
      </c>
      <c r="F13" s="7" t="s">
        <v>136</v>
      </c>
      <c r="G13" s="2">
        <v>24</v>
      </c>
      <c r="H13" s="2"/>
      <c r="I13" s="3"/>
      <c r="J13" s="2">
        <f t="shared" si="0"/>
        <v>24</v>
      </c>
    </row>
    <row r="14" spans="2:10" x14ac:dyDescent="0.25">
      <c r="B14" s="2">
        <v>12</v>
      </c>
      <c r="C14" s="2"/>
      <c r="D14" s="2"/>
      <c r="E14" s="7" t="s">
        <v>140</v>
      </c>
      <c r="F14" s="7" t="s">
        <v>141</v>
      </c>
      <c r="G14" s="2">
        <v>22</v>
      </c>
      <c r="H14" s="2"/>
      <c r="I14" s="3"/>
      <c r="J14" s="2">
        <f t="shared" si="0"/>
        <v>22</v>
      </c>
    </row>
    <row r="15" spans="2:10" x14ac:dyDescent="0.25">
      <c r="B15" s="2">
        <v>13</v>
      </c>
      <c r="C15" s="2"/>
      <c r="D15" s="2"/>
      <c r="E15" s="7" t="s">
        <v>142</v>
      </c>
      <c r="F15" s="7" t="s">
        <v>143</v>
      </c>
      <c r="G15" s="2">
        <v>20</v>
      </c>
      <c r="H15" s="2"/>
      <c r="I15" s="7"/>
      <c r="J15" s="2">
        <f t="shared" si="0"/>
        <v>20</v>
      </c>
    </row>
    <row r="16" spans="2:10" x14ac:dyDescent="0.25">
      <c r="B16" s="2">
        <v>14</v>
      </c>
      <c r="C16" s="2"/>
      <c r="D16" s="2"/>
      <c r="E16" s="7" t="s">
        <v>144</v>
      </c>
      <c r="F16" s="7" t="s">
        <v>145</v>
      </c>
      <c r="G16" s="2">
        <v>18</v>
      </c>
      <c r="H16" s="2"/>
      <c r="I16" s="3"/>
      <c r="J16" s="2">
        <f t="shared" si="0"/>
        <v>18</v>
      </c>
    </row>
    <row r="17" spans="2:10" x14ac:dyDescent="0.25">
      <c r="B17" s="14">
        <v>9</v>
      </c>
      <c r="C17" s="18">
        <v>6</v>
      </c>
      <c r="D17" s="15"/>
      <c r="E17" s="18" t="s">
        <v>46</v>
      </c>
      <c r="F17" s="18" t="s">
        <v>52</v>
      </c>
      <c r="G17" s="14">
        <v>29</v>
      </c>
      <c r="H17" s="14">
        <v>40</v>
      </c>
      <c r="I17" s="14"/>
      <c r="J17" s="2">
        <f t="shared" si="0"/>
        <v>69</v>
      </c>
    </row>
    <row r="18" spans="2:10" x14ac:dyDescent="0.25">
      <c r="B18" s="14">
        <v>15</v>
      </c>
      <c r="C18" s="14"/>
      <c r="D18" s="14"/>
      <c r="E18" s="20" t="s">
        <v>43</v>
      </c>
      <c r="F18" s="20" t="s">
        <v>27</v>
      </c>
      <c r="G18" s="14">
        <v>16</v>
      </c>
      <c r="H18" s="14"/>
      <c r="I18" s="15"/>
      <c r="J18" s="2">
        <f t="shared" si="0"/>
        <v>16</v>
      </c>
    </row>
    <row r="19" spans="2:10" x14ac:dyDescent="0.25">
      <c r="B19" s="14" t="s">
        <v>48</v>
      </c>
      <c r="C19" s="14"/>
      <c r="D19" s="14"/>
      <c r="E19" s="20" t="s">
        <v>146</v>
      </c>
      <c r="F19" s="20" t="s">
        <v>27</v>
      </c>
      <c r="G19" s="14"/>
      <c r="H19" s="14"/>
      <c r="I19" s="15"/>
      <c r="J19" s="14"/>
    </row>
    <row r="20" spans="2:10" x14ac:dyDescent="0.25">
      <c r="B20" s="2" t="s">
        <v>48</v>
      </c>
      <c r="C20" s="2">
        <v>9</v>
      </c>
      <c r="D20" s="2"/>
      <c r="E20" s="7" t="s">
        <v>147</v>
      </c>
      <c r="F20" s="7" t="s">
        <v>148</v>
      </c>
      <c r="G20" s="2"/>
      <c r="H20" s="2">
        <v>29</v>
      </c>
      <c r="I20" s="3"/>
      <c r="J20" s="2">
        <f>G20+H20+I20</f>
        <v>29</v>
      </c>
    </row>
    <row r="21" spans="2:10" x14ac:dyDescent="0.25">
      <c r="B21" s="2" t="s">
        <v>48</v>
      </c>
      <c r="C21" s="2"/>
      <c r="D21" s="2"/>
      <c r="E21" s="7" t="s">
        <v>149</v>
      </c>
      <c r="F21" s="7" t="s">
        <v>136</v>
      </c>
      <c r="G21" s="2"/>
      <c r="H21" s="2"/>
      <c r="I21" s="3"/>
      <c r="J21" s="2"/>
    </row>
    <row r="22" spans="2:10" x14ac:dyDescent="0.25">
      <c r="B22" s="7">
        <v>4</v>
      </c>
      <c r="C22" s="6"/>
      <c r="D22" s="7"/>
      <c r="E22" s="6" t="s">
        <v>56</v>
      </c>
      <c r="F22" s="6" t="s">
        <v>133</v>
      </c>
      <c r="G22" s="2">
        <v>50</v>
      </c>
      <c r="H22" s="2"/>
      <c r="I22" s="2"/>
      <c r="J22" s="2">
        <f t="shared" ref="J22:J30" si="1">G22+H22+I22</f>
        <v>50</v>
      </c>
    </row>
    <row r="23" spans="2:10" x14ac:dyDescent="0.25">
      <c r="B23" s="7"/>
      <c r="C23" s="6">
        <v>3</v>
      </c>
      <c r="D23" s="7"/>
      <c r="E23" s="6" t="s">
        <v>150</v>
      </c>
      <c r="F23" s="6" t="s">
        <v>111</v>
      </c>
      <c r="G23" s="2"/>
      <c r="H23" s="2">
        <v>60</v>
      </c>
      <c r="I23" s="2"/>
      <c r="J23" s="2">
        <f t="shared" si="1"/>
        <v>60</v>
      </c>
    </row>
    <row r="24" spans="2:10" x14ac:dyDescent="0.25">
      <c r="B24" s="7"/>
      <c r="C24" s="6">
        <v>4</v>
      </c>
      <c r="D24" s="7"/>
      <c r="E24" s="6" t="s">
        <v>151</v>
      </c>
      <c r="F24" s="6" t="s">
        <v>73</v>
      </c>
      <c r="G24" s="2"/>
      <c r="H24" s="2">
        <v>50</v>
      </c>
      <c r="I24" s="2"/>
      <c r="J24" s="2">
        <f t="shared" si="1"/>
        <v>50</v>
      </c>
    </row>
    <row r="25" spans="2:10" x14ac:dyDescent="0.25">
      <c r="B25" s="7"/>
      <c r="C25" s="6">
        <v>7</v>
      </c>
      <c r="D25" s="7"/>
      <c r="E25" s="6" t="s">
        <v>152</v>
      </c>
      <c r="F25" s="6" t="s">
        <v>27</v>
      </c>
      <c r="G25" s="2"/>
      <c r="H25" s="2">
        <v>36</v>
      </c>
      <c r="I25" s="2"/>
      <c r="J25" s="2">
        <f t="shared" si="1"/>
        <v>36</v>
      </c>
    </row>
    <row r="26" spans="2:10" x14ac:dyDescent="0.25">
      <c r="B26" s="7"/>
      <c r="C26" s="6">
        <v>8</v>
      </c>
      <c r="D26" s="7"/>
      <c r="E26" s="6" t="s">
        <v>153</v>
      </c>
      <c r="F26" s="6" t="s">
        <v>73</v>
      </c>
      <c r="G26" s="2"/>
      <c r="H26" s="2">
        <v>32</v>
      </c>
      <c r="I26" s="2"/>
      <c r="J26" s="2">
        <f t="shared" si="1"/>
        <v>32</v>
      </c>
    </row>
    <row r="27" spans="2:10" x14ac:dyDescent="0.25">
      <c r="B27" s="7"/>
      <c r="C27" s="6">
        <v>10</v>
      </c>
      <c r="D27" s="7"/>
      <c r="E27" s="6" t="s">
        <v>154</v>
      </c>
      <c r="F27" s="6" t="s">
        <v>155</v>
      </c>
      <c r="G27" s="2"/>
      <c r="H27" s="2">
        <v>26</v>
      </c>
      <c r="I27" s="2"/>
      <c r="J27" s="2">
        <f t="shared" si="1"/>
        <v>26</v>
      </c>
    </row>
    <row r="28" spans="2:10" x14ac:dyDescent="0.25">
      <c r="B28" s="7"/>
      <c r="C28" s="6">
        <v>11</v>
      </c>
      <c r="D28" s="7"/>
      <c r="E28" s="6" t="s">
        <v>156</v>
      </c>
      <c r="F28" s="6" t="s">
        <v>27</v>
      </c>
      <c r="G28" s="2"/>
      <c r="H28" s="2">
        <v>24</v>
      </c>
      <c r="I28" s="2"/>
      <c r="J28" s="2">
        <f t="shared" si="1"/>
        <v>24</v>
      </c>
    </row>
    <row r="29" spans="2:10" x14ac:dyDescent="0.25">
      <c r="B29" s="7"/>
      <c r="C29" s="6">
        <v>12</v>
      </c>
      <c r="D29" s="7"/>
      <c r="E29" s="6" t="s">
        <v>157</v>
      </c>
      <c r="F29" s="6" t="s">
        <v>120</v>
      </c>
      <c r="G29" s="2"/>
      <c r="H29" s="2">
        <v>22</v>
      </c>
      <c r="I29" s="2"/>
      <c r="J29" s="2">
        <f t="shared" si="1"/>
        <v>22</v>
      </c>
    </row>
    <row r="30" spans="2:10" x14ac:dyDescent="0.25">
      <c r="B30" s="7"/>
      <c r="C30" s="6">
        <v>13</v>
      </c>
      <c r="D30" s="7"/>
      <c r="E30" s="6" t="s">
        <v>158</v>
      </c>
      <c r="F30" s="6" t="s">
        <v>159</v>
      </c>
      <c r="G30" s="2"/>
      <c r="H30" s="2">
        <v>20</v>
      </c>
      <c r="I30" s="2"/>
      <c r="J30" s="2">
        <f t="shared" si="1"/>
        <v>20</v>
      </c>
    </row>
    <row r="31" spans="2:10" x14ac:dyDescent="0.25">
      <c r="D31" s="1"/>
      <c r="G31" s="1"/>
      <c r="H31" s="1"/>
    </row>
  </sheetData>
  <sortState xmlns:xlrd2="http://schemas.microsoft.com/office/spreadsheetml/2017/richdata2" ref="A5:K30">
    <sortCondition descending="1" ref="K5:K30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Лыжи 50+ Ж</vt:lpstr>
      <vt:lpstr>Лыжи 50+ М</vt:lpstr>
      <vt:lpstr>Лыжи, Ж</vt:lpstr>
      <vt:lpstr>Лыжи, М</vt:lpstr>
      <vt:lpstr>Сноуборд Ж</vt:lpstr>
      <vt:lpstr>Сноуборд 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Дорошенко Наталья Николаевна</cp:lastModifiedBy>
  <cp:lastPrinted>2021-04-04T07:38:50Z</cp:lastPrinted>
  <dcterms:created xsi:type="dcterms:W3CDTF">2019-12-02T08:20:41Z</dcterms:created>
  <dcterms:modified xsi:type="dcterms:W3CDTF">2022-03-23T07:08:06Z</dcterms:modified>
</cp:coreProperties>
</file>