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shenkoNN\Downloads\"/>
    </mc:Choice>
  </mc:AlternateContent>
  <xr:revisionPtr revIDLastSave="0" documentId="13_ncr:1_{86D77E37-A9BB-4081-9089-EF95BA990A3D}" xr6:coauthVersionLast="47" xr6:coauthVersionMax="47" xr10:uidLastSave="{00000000-0000-0000-0000-000000000000}"/>
  <bookViews>
    <workbookView xWindow="-120" yWindow="-120" windowWidth="29040" windowHeight="17640" tabRatio="832" xr2:uid="{00000000-000D-0000-FFFF-FFFF00000000}"/>
  </bookViews>
  <sheets>
    <sheet name="Лыжи, М" sheetId="5" r:id="rId1"/>
    <sheet name="Лыжи 50+ М" sheetId="4" r:id="rId2"/>
    <sheet name="лыжи М ПРО" sheetId="8" r:id="rId3"/>
    <sheet name="лыжи М ПРО 50+" sheetId="11" r:id="rId4"/>
    <sheet name="Лыжи, Ж" sheetId="2" r:id="rId5"/>
    <sheet name="Лыжи 50+ Ж" sheetId="1" r:id="rId6"/>
    <sheet name="лыжи Ж ПРО" sheetId="7" r:id="rId7"/>
    <sheet name="лыжи Ж ПРО 50+" sheetId="12" r:id="rId8"/>
    <sheet name="Борд М" sheetId="6" r:id="rId9"/>
    <sheet name="Борд М ПРО мягк" sheetId="9" r:id="rId10"/>
    <sheet name="Борд М ПРО жест" sheetId="13" r:id="rId11"/>
    <sheet name="Борд Ж" sheetId="3" r:id="rId12"/>
    <sheet name="Борд Ж ПРО мягк" sheetId="10" r:id="rId13"/>
    <sheet name="Борд Ж ПРО жест" sheetId="14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6" l="1"/>
  <c r="I40" i="6"/>
  <c r="I39" i="6"/>
  <c r="I38" i="6"/>
  <c r="I37" i="6"/>
  <c r="I36" i="6"/>
  <c r="I35" i="6"/>
  <c r="I34" i="6"/>
  <c r="I32" i="6"/>
  <c r="I27" i="6"/>
  <c r="I25" i="6"/>
  <c r="I22" i="6"/>
  <c r="I17" i="6"/>
  <c r="I14" i="6"/>
  <c r="I31" i="6"/>
  <c r="I13" i="6"/>
  <c r="I20" i="6"/>
  <c r="I29" i="6"/>
  <c r="I15" i="6"/>
  <c r="I26" i="6"/>
  <c r="I11" i="6"/>
  <c r="I7" i="6"/>
  <c r="I33" i="6"/>
  <c r="I30" i="6"/>
  <c r="I28" i="6"/>
  <c r="I12" i="6"/>
  <c r="I19" i="6"/>
  <c r="I24" i="6"/>
  <c r="I10" i="6"/>
  <c r="I23" i="6"/>
  <c r="I21" i="6"/>
  <c r="I18" i="6"/>
  <c r="I16" i="6"/>
  <c r="I9" i="6"/>
  <c r="I6" i="6"/>
  <c r="I8" i="6"/>
  <c r="I5" i="6"/>
  <c r="I10" i="13"/>
  <c r="I8" i="13"/>
  <c r="I9" i="13"/>
  <c r="I7" i="13"/>
  <c r="I6" i="13"/>
  <c r="I5" i="13"/>
  <c r="I10" i="3"/>
  <c r="I14" i="3"/>
  <c r="I13" i="3"/>
  <c r="I9" i="3"/>
  <c r="I7" i="3"/>
  <c r="I6" i="3"/>
  <c r="I11" i="3"/>
  <c r="I12" i="3"/>
  <c r="I8" i="3"/>
  <c r="I5" i="3"/>
  <c r="J10" i="12"/>
  <c r="J9" i="12"/>
  <c r="J8" i="12"/>
  <c r="J7" i="12"/>
  <c r="J6" i="12"/>
  <c r="J5" i="12"/>
  <c r="I8" i="2"/>
  <c r="I7" i="2"/>
  <c r="I6" i="2"/>
  <c r="I5" i="2"/>
  <c r="I17" i="4"/>
  <c r="I16" i="4"/>
  <c r="I15" i="4"/>
  <c r="I10" i="4"/>
  <c r="I12" i="4"/>
  <c r="I6" i="4"/>
  <c r="I9" i="4"/>
  <c r="I14" i="4"/>
  <c r="I13" i="4"/>
  <c r="I8" i="4"/>
  <c r="I11" i="4"/>
  <c r="I5" i="4"/>
  <c r="I7" i="4"/>
  <c r="I9" i="11"/>
  <c r="I8" i="11"/>
  <c r="I10" i="11"/>
  <c r="I6" i="11"/>
  <c r="I7" i="11"/>
  <c r="I5" i="11"/>
  <c r="I9" i="8"/>
  <c r="I10" i="8"/>
  <c r="I8" i="8"/>
  <c r="I7" i="8"/>
  <c r="I6" i="8"/>
  <c r="J6" i="1" l="1"/>
  <c r="J5" i="1"/>
  <c r="I26" i="5"/>
  <c r="I24" i="5"/>
  <c r="I22" i="5"/>
  <c r="I20" i="5"/>
  <c r="I19" i="5"/>
  <c r="I16" i="5"/>
  <c r="I21" i="5"/>
  <c r="I10" i="5"/>
  <c r="I7" i="5"/>
  <c r="I11" i="5"/>
  <c r="I25" i="5"/>
  <c r="I23" i="5"/>
  <c r="I17" i="5"/>
  <c r="I18" i="5"/>
  <c r="I14" i="5"/>
  <c r="I13" i="5"/>
  <c r="I15" i="5"/>
  <c r="I12" i="5"/>
  <c r="I9" i="5"/>
  <c r="I8" i="5"/>
  <c r="I6" i="5"/>
  <c r="I5" i="5"/>
</calcChain>
</file>

<file path=xl/sharedStrings.xml><?xml version="1.0" encoding="utf-8"?>
<sst xmlns="http://schemas.openxmlformats.org/spreadsheetml/2006/main" count="329" uniqueCount="163">
  <si>
    <t>Место</t>
  </si>
  <si>
    <t>Лыжи 50+ Ж</t>
  </si>
  <si>
    <t>Лыжи, Ж</t>
  </si>
  <si>
    <t>Сноуборд Ж</t>
  </si>
  <si>
    <t>Лыжи 50+ М</t>
  </si>
  <si>
    <t>Лыжи, М</t>
  </si>
  <si>
    <t>Сноуборд М</t>
  </si>
  <si>
    <t>1 этап</t>
  </si>
  <si>
    <t>2 этап</t>
  </si>
  <si>
    <t>3 этап</t>
  </si>
  <si>
    <t>Сумма баллов</t>
  </si>
  <si>
    <t>Баллы</t>
  </si>
  <si>
    <t xml:space="preserve"> Фамилия</t>
  </si>
  <si>
    <t>Имя</t>
  </si>
  <si>
    <t>Женщины горнолыжный спорт (PRO)</t>
  </si>
  <si>
    <t>Мужчины горнолыжный спорт (PRO)</t>
  </si>
  <si>
    <t>Сноуборд мужчины PRO (мякгий)</t>
  </si>
  <si>
    <t xml:space="preserve">Сноуборд женщины PRO мягкий </t>
  </si>
  <si>
    <t>Сноуборд женщины PRO жесткий</t>
  </si>
  <si>
    <t>Женщины горнолыжный спорт (PRO) 50+</t>
  </si>
  <si>
    <t>Мужчины горнолыжный спорт (PRO) 50+</t>
  </si>
  <si>
    <t xml:space="preserve"> Долганина</t>
  </si>
  <si>
    <t>Татьяна</t>
  </si>
  <si>
    <t>Екатерина</t>
  </si>
  <si>
    <t xml:space="preserve">Травянко </t>
  </si>
  <si>
    <t>Светлана</t>
  </si>
  <si>
    <t xml:space="preserve">            Ажермачева</t>
  </si>
  <si>
    <t xml:space="preserve">Астафуров Александр </t>
  </si>
  <si>
    <t>Чернов Игорь</t>
  </si>
  <si>
    <t xml:space="preserve">Должников Андрей </t>
  </si>
  <si>
    <t xml:space="preserve"> Величка Дмитрий</t>
  </si>
  <si>
    <t>вне зачета</t>
  </si>
  <si>
    <t>Бугаев Кирилл</t>
  </si>
  <si>
    <t xml:space="preserve">Бутор Георгий </t>
  </si>
  <si>
    <t>Жавнер Артем</t>
  </si>
  <si>
    <t xml:space="preserve">Перминов Ярослав </t>
  </si>
  <si>
    <t>Софилканич Юрий</t>
  </si>
  <si>
    <t>Чабан Дмитрий</t>
  </si>
  <si>
    <t>Бутанаев Владимир</t>
  </si>
  <si>
    <t>Перфильев Александр</t>
  </si>
  <si>
    <t>Иванов Михаил</t>
  </si>
  <si>
    <t>Сергеев Дмитрий</t>
  </si>
  <si>
    <t xml:space="preserve">Васюнькин Сергей </t>
  </si>
  <si>
    <t>Тимченко Андрей</t>
  </si>
  <si>
    <t>Тарабанько Николай</t>
  </si>
  <si>
    <t>Васюта Сергей</t>
  </si>
  <si>
    <t>Скворцов Максим</t>
  </si>
  <si>
    <t>Глущенков Анатолий</t>
  </si>
  <si>
    <t>Каплунов Константин</t>
  </si>
  <si>
    <t>Васюнькин Владимир</t>
  </si>
  <si>
    <t>Асташин Алексей</t>
  </si>
  <si>
    <t>Кудинов Владислав</t>
  </si>
  <si>
    <t>Справников Антон</t>
  </si>
  <si>
    <t>Колмагоров Андрей</t>
  </si>
  <si>
    <t>Филатов Егор</t>
  </si>
  <si>
    <t>Умаров Руслан</t>
  </si>
  <si>
    <t>Каплунова Анастасия</t>
  </si>
  <si>
    <t xml:space="preserve"> </t>
  </si>
  <si>
    <t>Котова Оксана</t>
  </si>
  <si>
    <t>Юшкова Дарья</t>
  </si>
  <si>
    <t xml:space="preserve">Чеплыгина Екатерина </t>
  </si>
  <si>
    <t>Жидкова Марина</t>
  </si>
  <si>
    <t>Жданова Дарья</t>
  </si>
  <si>
    <t>Кибисов Андрей</t>
  </si>
  <si>
    <t>Кибисов Дмитрий</t>
  </si>
  <si>
    <t xml:space="preserve">Миханошин Дмитрий </t>
  </si>
  <si>
    <t>Шеходанов Виталий</t>
  </si>
  <si>
    <t xml:space="preserve">Конюшок Даниил </t>
  </si>
  <si>
    <t>Андреев Артур</t>
  </si>
  <si>
    <t>Овчинников Владимир</t>
  </si>
  <si>
    <t>Иванов Артем</t>
  </si>
  <si>
    <t>Пронин Владимир</t>
  </si>
  <si>
    <t>Маникала Виктор</t>
  </si>
  <si>
    <t>Назыров Николай</t>
  </si>
  <si>
    <t>Белеков Виталий</t>
  </si>
  <si>
    <t>Кравцов Вадим</t>
  </si>
  <si>
    <t>Российский Евгений</t>
  </si>
  <si>
    <t>Павликов Александр</t>
  </si>
  <si>
    <t>Соусканов Сергей</t>
  </si>
  <si>
    <t>Зайцев Руслан</t>
  </si>
  <si>
    <t>Дронов Станислав</t>
  </si>
  <si>
    <t>Захаревич Андрей</t>
  </si>
  <si>
    <t>Лариса Артемова</t>
  </si>
  <si>
    <t xml:space="preserve">                                  Наталья Квасова</t>
  </si>
  <si>
    <t>Шашило Дмитрий</t>
  </si>
  <si>
    <t>Каторгин Дмитрий</t>
  </si>
  <si>
    <t>Уколов Никита</t>
  </si>
  <si>
    <t>Вохмин Владислав</t>
  </si>
  <si>
    <t>Левин Александр</t>
  </si>
  <si>
    <t>Сунцов Егор</t>
  </si>
  <si>
    <t>100</t>
  </si>
  <si>
    <t>1</t>
  </si>
  <si>
    <t>80</t>
  </si>
  <si>
    <t>2</t>
  </si>
  <si>
    <t>60</t>
  </si>
  <si>
    <t>3</t>
  </si>
  <si>
    <t>Полицаев Степан</t>
  </si>
  <si>
    <t>50</t>
  </si>
  <si>
    <t>4</t>
  </si>
  <si>
    <t>45</t>
  </si>
  <si>
    <t>5</t>
  </si>
  <si>
    <t>Селеванов Вадим</t>
  </si>
  <si>
    <t>Памазонов Александр</t>
  </si>
  <si>
    <t>Пацевич Добрыня</t>
  </si>
  <si>
    <t>Моисеенко Александр</t>
  </si>
  <si>
    <t>Седалищев Александр</t>
  </si>
  <si>
    <t>Филатов Евгений</t>
  </si>
  <si>
    <t>Гейдебрех Ярослав</t>
  </si>
  <si>
    <t>Богатов Илья</t>
  </si>
  <si>
    <t>Андреев Андрей</t>
  </si>
  <si>
    <t>Жданов Михаил</t>
  </si>
  <si>
    <t>Иванова Юлия</t>
  </si>
  <si>
    <t>Курова Екатерина</t>
  </si>
  <si>
    <t>Федуро Дарья</t>
  </si>
  <si>
    <t>Дацук Екатерина</t>
  </si>
  <si>
    <t>вне зачета Жидкова</t>
  </si>
  <si>
    <t xml:space="preserve">Мальцев Дмитрий </t>
  </si>
  <si>
    <t>Савков Алексей</t>
  </si>
  <si>
    <t xml:space="preserve">Кипа Александр </t>
  </si>
  <si>
    <t xml:space="preserve">Овсянников Константин </t>
  </si>
  <si>
    <t xml:space="preserve">Сорокин Федор </t>
  </si>
  <si>
    <t xml:space="preserve">Никитин Тимофей </t>
  </si>
  <si>
    <t xml:space="preserve"> ФИО</t>
  </si>
  <si>
    <t xml:space="preserve">Бочкарев Александр </t>
  </si>
  <si>
    <t>ФИО</t>
  </si>
  <si>
    <t xml:space="preserve">Пац Алексей </t>
  </si>
  <si>
    <t xml:space="preserve">Елизаров Сергей </t>
  </si>
  <si>
    <t xml:space="preserve">Лях Сергей </t>
  </si>
  <si>
    <t xml:space="preserve">Воротникова Ирина </t>
  </si>
  <si>
    <t>Киркина Владислава</t>
  </si>
  <si>
    <t>Баранова Евдакия</t>
  </si>
  <si>
    <t xml:space="preserve">Пай Александра </t>
  </si>
  <si>
    <t xml:space="preserve">Антонова </t>
  </si>
  <si>
    <t>Юлия</t>
  </si>
  <si>
    <t>Бовина</t>
  </si>
  <si>
    <t>Анастасия</t>
  </si>
  <si>
    <t xml:space="preserve">Дойна </t>
  </si>
  <si>
    <t xml:space="preserve">Яна </t>
  </si>
  <si>
    <t xml:space="preserve">Березовская Алиса </t>
  </si>
  <si>
    <t>Кивачук Кристина</t>
  </si>
  <si>
    <t xml:space="preserve">Клинова Амайя </t>
  </si>
  <si>
    <t>Морозов Роман</t>
  </si>
  <si>
    <t xml:space="preserve">Филатов Максим </t>
  </si>
  <si>
    <t xml:space="preserve">Уварова Анна </t>
  </si>
  <si>
    <t xml:space="preserve">Иванов Евгений </t>
  </si>
  <si>
    <t xml:space="preserve">Котова Оксана </t>
  </si>
  <si>
    <t xml:space="preserve">Разделишин Николай </t>
  </si>
  <si>
    <t xml:space="preserve">Иванов Владислав </t>
  </si>
  <si>
    <t xml:space="preserve">Кусакин Андрей </t>
  </si>
  <si>
    <t>Бурдуковский Евгений</t>
  </si>
  <si>
    <t>Оськин Кирилл</t>
  </si>
  <si>
    <t>Борисенко Владислав</t>
  </si>
  <si>
    <t xml:space="preserve">Шуталев Артем </t>
  </si>
  <si>
    <t xml:space="preserve">Натаров Илья </t>
  </si>
  <si>
    <t xml:space="preserve">Котельников Алексей </t>
  </si>
  <si>
    <t xml:space="preserve">Финоченко Александр </t>
  </si>
  <si>
    <t xml:space="preserve">Храмцов Сергей </t>
  </si>
  <si>
    <t xml:space="preserve">Лопатин Всеволод </t>
  </si>
  <si>
    <t xml:space="preserve">Никитин Сергей </t>
  </si>
  <si>
    <t xml:space="preserve">Дудырев Алексей </t>
  </si>
  <si>
    <t xml:space="preserve">Шутов Андрей </t>
  </si>
  <si>
    <t xml:space="preserve"> ФИО </t>
  </si>
  <si>
    <t>дисциплина по условиям положения признана несостоявшейся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</si>
</sst>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49" fontId="2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49" fontId="2" fillId="0" borderId="17" xfId="0" applyNumberFormat="1" applyFont="1" applyBorder="1"/>
    <xf numFmtId="49" fontId="2" fillId="3" borderId="15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/>
    <xf numFmtId="0" fontId="2" fillId="3" borderId="2" xfId="0" applyFont="1" applyFill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49" fontId="2" fillId="2" borderId="15" xfId="0" applyNumberFormat="1" applyFont="1" applyFill="1" applyBorder="1"/>
    <xf numFmtId="2" fontId="2" fillId="3" borderId="1" xfId="0" applyNumberFormat="1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0" fontId="3" fillId="0" borderId="17" xfId="0" applyFont="1" applyBorder="1" applyAlignment="1">
      <alignment vertical="top"/>
    </xf>
    <xf numFmtId="2" fontId="2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top"/>
    </xf>
    <xf numFmtId="2" fontId="0" fillId="3" borderId="7" xfId="0" applyNumberFormat="1" applyFill="1" applyBorder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2" fontId="2" fillId="3" borderId="1" xfId="0" applyNumberFormat="1" applyFont="1" applyFill="1" applyBorder="1"/>
    <xf numFmtId="0" fontId="0" fillId="3" borderId="17" xfId="0" applyFill="1" applyBorder="1"/>
    <xf numFmtId="0" fontId="3" fillId="3" borderId="17" xfId="0" applyFont="1" applyFill="1" applyBorder="1" applyAlignment="1">
      <alignment vertical="top"/>
    </xf>
    <xf numFmtId="2" fontId="0" fillId="3" borderId="0" xfId="0" applyNumberFormat="1" applyFill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49" fontId="3" fillId="4" borderId="1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vertical="center"/>
    </xf>
    <xf numFmtId="0" fontId="2" fillId="4" borderId="17" xfId="0" applyFont="1" applyFill="1" applyBorder="1"/>
    <xf numFmtId="49" fontId="3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2" fillId="0" borderId="15" xfId="0" applyFont="1" applyBorder="1"/>
    <xf numFmtId="2" fontId="2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2" fillId="0" borderId="2" xfId="0" applyNumberFormat="1" applyFont="1" applyBorder="1"/>
    <xf numFmtId="0" fontId="4" fillId="0" borderId="0" xfId="0" applyFont="1"/>
    <xf numFmtId="0" fontId="5" fillId="0" borderId="0" xfId="0" applyFont="1"/>
    <xf numFmtId="49" fontId="3" fillId="3" borderId="1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13" xfId="0" applyFill="1" applyBorder="1"/>
    <xf numFmtId="0" fontId="0" fillId="3" borderId="14" xfId="0" applyFill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I30"/>
  <sheetViews>
    <sheetView tabSelected="1" workbookViewId="0">
      <selection activeCell="L10" sqref="L10"/>
    </sheetView>
  </sheetViews>
  <sheetFormatPr defaultColWidth="9.140625"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24.28515625" style="1" customWidth="1"/>
    <col min="6" max="6" width="11" style="4" customWidth="1"/>
    <col min="7" max="7" width="7" style="4" bestFit="1" customWidth="1"/>
    <col min="8" max="8" width="7" style="1" bestFit="1" customWidth="1"/>
    <col min="9" max="9" width="8" style="1" customWidth="1"/>
    <col min="10" max="16384" width="9.140625" style="1"/>
  </cols>
  <sheetData>
    <row r="1" spans="2:9" ht="15.75" thickBot="1" x14ac:dyDescent="0.3"/>
    <row r="2" spans="2:9" ht="16.5" thickTop="1" thickBot="1" x14ac:dyDescent="0.3">
      <c r="B2" s="101" t="s">
        <v>5</v>
      </c>
      <c r="C2" s="102"/>
      <c r="D2" s="102"/>
      <c r="E2" s="102"/>
      <c r="F2" s="102"/>
      <c r="G2" s="102"/>
      <c r="H2" s="102"/>
      <c r="I2" s="103"/>
    </row>
    <row r="3" spans="2:9" ht="16.5" thickTop="1" thickBot="1" x14ac:dyDescent="0.3">
      <c r="B3" s="105" t="s">
        <v>0</v>
      </c>
      <c r="C3" s="105"/>
      <c r="D3" s="105"/>
      <c r="E3" s="105" t="s">
        <v>122</v>
      </c>
      <c r="F3" s="101" t="s">
        <v>11</v>
      </c>
      <c r="G3" s="102"/>
      <c r="H3" s="103"/>
      <c r="I3" s="104" t="s">
        <v>10</v>
      </c>
    </row>
    <row r="4" spans="2:9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3" t="s">
        <v>7</v>
      </c>
      <c r="G4" s="13" t="s">
        <v>8</v>
      </c>
      <c r="H4" s="13" t="s">
        <v>9</v>
      </c>
      <c r="I4" s="104"/>
    </row>
    <row r="5" spans="2:9" ht="15.75" thickTop="1" x14ac:dyDescent="0.25">
      <c r="B5" s="38">
        <v>1</v>
      </c>
      <c r="C5" s="38">
        <v>3</v>
      </c>
      <c r="D5" s="38">
        <v>6</v>
      </c>
      <c r="E5" s="48" t="s">
        <v>44</v>
      </c>
      <c r="F5" s="38">
        <v>100</v>
      </c>
      <c r="G5" s="38">
        <v>60</v>
      </c>
      <c r="H5" s="38">
        <v>40</v>
      </c>
      <c r="I5" s="49">
        <f t="shared" ref="I5:I26" si="0">F5+G5+H5</f>
        <v>200</v>
      </c>
    </row>
    <row r="6" spans="2:9" x14ac:dyDescent="0.25">
      <c r="B6" s="38">
        <v>2</v>
      </c>
      <c r="C6" s="38">
        <v>4</v>
      </c>
      <c r="D6" s="38">
        <v>3</v>
      </c>
      <c r="E6" s="50" t="s">
        <v>45</v>
      </c>
      <c r="F6" s="38">
        <v>80</v>
      </c>
      <c r="G6" s="38">
        <v>50</v>
      </c>
      <c r="H6" s="38">
        <v>60</v>
      </c>
      <c r="I6" s="49">
        <f t="shared" si="0"/>
        <v>190</v>
      </c>
    </row>
    <row r="7" spans="2:9" x14ac:dyDescent="0.25">
      <c r="B7" s="51"/>
      <c r="C7" s="51">
        <v>2</v>
      </c>
      <c r="D7" s="51">
        <v>1</v>
      </c>
      <c r="E7" s="52" t="s">
        <v>85</v>
      </c>
      <c r="F7" s="51"/>
      <c r="G7" s="51">
        <v>80</v>
      </c>
      <c r="H7" s="53">
        <v>100</v>
      </c>
      <c r="I7" s="49">
        <f t="shared" si="0"/>
        <v>180</v>
      </c>
    </row>
    <row r="8" spans="2:9" x14ac:dyDescent="0.25">
      <c r="B8" s="2">
        <v>3</v>
      </c>
      <c r="C8" s="2">
        <v>7</v>
      </c>
      <c r="D8" s="2">
        <v>7</v>
      </c>
      <c r="E8" s="46" t="s">
        <v>46</v>
      </c>
      <c r="F8" s="2">
        <v>60</v>
      </c>
      <c r="G8" s="2">
        <v>36</v>
      </c>
      <c r="H8" s="5">
        <v>36</v>
      </c>
      <c r="I8" s="45">
        <f t="shared" si="0"/>
        <v>132</v>
      </c>
    </row>
    <row r="9" spans="2:9" x14ac:dyDescent="0.25">
      <c r="B9" s="2">
        <v>4</v>
      </c>
      <c r="C9" s="2">
        <v>8</v>
      </c>
      <c r="D9" s="2">
        <v>5</v>
      </c>
      <c r="E9" s="47" t="s">
        <v>47</v>
      </c>
      <c r="F9" s="2">
        <v>50</v>
      </c>
      <c r="G9" s="2">
        <v>32</v>
      </c>
      <c r="H9" s="6" t="s">
        <v>99</v>
      </c>
      <c r="I9" s="45">
        <f t="shared" si="0"/>
        <v>127</v>
      </c>
    </row>
    <row r="10" spans="2:9" x14ac:dyDescent="0.25">
      <c r="B10" s="2"/>
      <c r="C10" s="2">
        <v>5</v>
      </c>
      <c r="D10" s="2">
        <v>2</v>
      </c>
      <c r="E10" s="46" t="s">
        <v>86</v>
      </c>
      <c r="F10" s="2"/>
      <c r="G10" s="2">
        <v>45</v>
      </c>
      <c r="H10" s="5">
        <v>80</v>
      </c>
      <c r="I10" s="45">
        <f t="shared" si="0"/>
        <v>125</v>
      </c>
    </row>
    <row r="11" spans="2:9" x14ac:dyDescent="0.25">
      <c r="B11" s="2"/>
      <c r="C11" s="2">
        <v>1</v>
      </c>
      <c r="D11" s="2"/>
      <c r="E11" s="46" t="s">
        <v>84</v>
      </c>
      <c r="F11" s="2"/>
      <c r="G11" s="2">
        <v>100</v>
      </c>
      <c r="H11" s="5"/>
      <c r="I11" s="45">
        <f t="shared" si="0"/>
        <v>100</v>
      </c>
    </row>
    <row r="12" spans="2:9" x14ac:dyDescent="0.25">
      <c r="B12" s="2">
        <v>5</v>
      </c>
      <c r="C12" s="2">
        <v>6</v>
      </c>
      <c r="D12" s="2"/>
      <c r="E12" s="46" t="s">
        <v>48</v>
      </c>
      <c r="F12" s="2">
        <v>45</v>
      </c>
      <c r="G12" s="2">
        <v>40</v>
      </c>
      <c r="H12" s="5"/>
      <c r="I12" s="45">
        <f t="shared" si="0"/>
        <v>85</v>
      </c>
    </row>
    <row r="13" spans="2:9" x14ac:dyDescent="0.25">
      <c r="B13" s="2">
        <v>7</v>
      </c>
      <c r="C13" s="2">
        <v>9</v>
      </c>
      <c r="D13" s="2">
        <v>14</v>
      </c>
      <c r="E13" s="47" t="s">
        <v>50</v>
      </c>
      <c r="F13" s="2">
        <v>36</v>
      </c>
      <c r="G13" s="2">
        <v>29</v>
      </c>
      <c r="H13" s="2">
        <v>18</v>
      </c>
      <c r="I13" s="45">
        <f t="shared" si="0"/>
        <v>83</v>
      </c>
    </row>
    <row r="14" spans="2:9" x14ac:dyDescent="0.25">
      <c r="B14" s="2">
        <v>8</v>
      </c>
      <c r="C14" s="2">
        <v>11</v>
      </c>
      <c r="D14" s="2">
        <v>13</v>
      </c>
      <c r="E14" s="46" t="s">
        <v>51</v>
      </c>
      <c r="F14" s="2">
        <v>32</v>
      </c>
      <c r="G14" s="2">
        <v>24</v>
      </c>
      <c r="H14" s="5">
        <v>20</v>
      </c>
      <c r="I14" s="45">
        <f t="shared" si="0"/>
        <v>76</v>
      </c>
    </row>
    <row r="15" spans="2:9" x14ac:dyDescent="0.25">
      <c r="B15" s="2">
        <v>6</v>
      </c>
      <c r="C15" s="2"/>
      <c r="D15" s="2">
        <v>12</v>
      </c>
      <c r="E15" s="46" t="s">
        <v>49</v>
      </c>
      <c r="F15" s="2">
        <v>40</v>
      </c>
      <c r="G15" s="2"/>
      <c r="H15" s="3">
        <v>22</v>
      </c>
      <c r="I15" s="45">
        <f t="shared" si="0"/>
        <v>62</v>
      </c>
    </row>
    <row r="16" spans="2:9" x14ac:dyDescent="0.25">
      <c r="B16" s="2"/>
      <c r="C16" s="2"/>
      <c r="D16" s="2">
        <v>4</v>
      </c>
      <c r="E16" s="46" t="s">
        <v>116</v>
      </c>
      <c r="F16" s="2"/>
      <c r="G16" s="2"/>
      <c r="H16" s="5">
        <v>50</v>
      </c>
      <c r="I16" s="45">
        <f t="shared" si="0"/>
        <v>50</v>
      </c>
    </row>
    <row r="17" spans="2:9" x14ac:dyDescent="0.25">
      <c r="B17" s="2">
        <v>10</v>
      </c>
      <c r="C17" s="2">
        <v>12</v>
      </c>
      <c r="D17" s="2"/>
      <c r="E17" s="46" t="s">
        <v>53</v>
      </c>
      <c r="F17" s="2">
        <v>26</v>
      </c>
      <c r="G17" s="2">
        <v>22</v>
      </c>
      <c r="H17" s="5"/>
      <c r="I17" s="45">
        <f t="shared" si="0"/>
        <v>48</v>
      </c>
    </row>
    <row r="18" spans="2:9" x14ac:dyDescent="0.25">
      <c r="B18" s="2">
        <v>9</v>
      </c>
      <c r="C18" s="2"/>
      <c r="D18" s="2">
        <v>15</v>
      </c>
      <c r="E18" s="47" t="s">
        <v>52</v>
      </c>
      <c r="F18" s="2">
        <v>29</v>
      </c>
      <c r="G18" s="2"/>
      <c r="H18" s="2">
        <v>16</v>
      </c>
      <c r="I18" s="45">
        <f t="shared" si="0"/>
        <v>45</v>
      </c>
    </row>
    <row r="19" spans="2:9" x14ac:dyDescent="0.25">
      <c r="B19" s="2"/>
      <c r="C19" s="2"/>
      <c r="D19" s="2">
        <v>8</v>
      </c>
      <c r="E19" s="46" t="s">
        <v>117</v>
      </c>
      <c r="F19" s="2"/>
      <c r="G19" s="2"/>
      <c r="H19" s="5">
        <v>32</v>
      </c>
      <c r="I19" s="45">
        <f t="shared" si="0"/>
        <v>32</v>
      </c>
    </row>
    <row r="20" spans="2:9" x14ac:dyDescent="0.25">
      <c r="B20" s="2"/>
      <c r="C20" s="2"/>
      <c r="D20" s="2">
        <v>9</v>
      </c>
      <c r="E20" s="46" t="s">
        <v>118</v>
      </c>
      <c r="F20" s="2"/>
      <c r="G20" s="2"/>
      <c r="H20" s="5">
        <v>29</v>
      </c>
      <c r="I20" s="45">
        <f t="shared" si="0"/>
        <v>29</v>
      </c>
    </row>
    <row r="21" spans="2:9" x14ac:dyDescent="0.25">
      <c r="B21" s="2"/>
      <c r="C21" s="2">
        <v>10</v>
      </c>
      <c r="D21" s="2"/>
      <c r="E21" s="46" t="s">
        <v>87</v>
      </c>
      <c r="F21" s="2"/>
      <c r="G21" s="2">
        <v>26</v>
      </c>
      <c r="H21" s="5"/>
      <c r="I21" s="45">
        <f t="shared" si="0"/>
        <v>26</v>
      </c>
    </row>
    <row r="22" spans="2:9" x14ac:dyDescent="0.25">
      <c r="B22" s="2"/>
      <c r="C22" s="2"/>
      <c r="D22" s="2">
        <v>10</v>
      </c>
      <c r="E22" s="46" t="s">
        <v>119</v>
      </c>
      <c r="F22" s="2"/>
      <c r="G22" s="2"/>
      <c r="H22" s="5">
        <v>26</v>
      </c>
      <c r="I22" s="45">
        <f t="shared" si="0"/>
        <v>26</v>
      </c>
    </row>
    <row r="23" spans="2:9" x14ac:dyDescent="0.25">
      <c r="B23" s="2">
        <v>11</v>
      </c>
      <c r="C23" s="2"/>
      <c r="D23" s="2"/>
      <c r="E23" s="47" t="s">
        <v>54</v>
      </c>
      <c r="F23" s="2">
        <v>24</v>
      </c>
      <c r="G23" s="2"/>
      <c r="H23" s="6"/>
      <c r="I23" s="45">
        <f t="shared" si="0"/>
        <v>24</v>
      </c>
    </row>
    <row r="24" spans="2:9" x14ac:dyDescent="0.25">
      <c r="B24" s="2"/>
      <c r="C24" s="2"/>
      <c r="D24" s="2">
        <v>11</v>
      </c>
      <c r="E24" s="46" t="s">
        <v>120</v>
      </c>
      <c r="F24" s="2"/>
      <c r="G24" s="2"/>
      <c r="H24" s="5">
        <v>24</v>
      </c>
      <c r="I24" s="45">
        <f t="shared" si="0"/>
        <v>24</v>
      </c>
    </row>
    <row r="25" spans="2:9" x14ac:dyDescent="0.25">
      <c r="B25" s="2">
        <v>12</v>
      </c>
      <c r="C25" s="2"/>
      <c r="D25" s="2"/>
      <c r="E25" s="46" t="s">
        <v>55</v>
      </c>
      <c r="F25" s="2">
        <v>22</v>
      </c>
      <c r="G25" s="2"/>
      <c r="H25" s="5"/>
      <c r="I25" s="45">
        <f t="shared" si="0"/>
        <v>22</v>
      </c>
    </row>
    <row r="26" spans="2:9" x14ac:dyDescent="0.25">
      <c r="B26" s="2"/>
      <c r="C26" s="2"/>
      <c r="D26" s="2">
        <v>16</v>
      </c>
      <c r="E26" s="46" t="s">
        <v>121</v>
      </c>
      <c r="F26" s="2"/>
      <c r="G26" s="2"/>
      <c r="H26" s="5">
        <v>15</v>
      </c>
      <c r="I26" s="45">
        <f t="shared" si="0"/>
        <v>15</v>
      </c>
    </row>
    <row r="27" spans="2:9" x14ac:dyDescent="0.25">
      <c r="B27" s="2"/>
      <c r="C27" s="2"/>
      <c r="D27" s="2"/>
      <c r="E27" s="44"/>
      <c r="F27" s="2"/>
      <c r="G27" s="2"/>
      <c r="H27" s="3"/>
      <c r="I27" s="2"/>
    </row>
    <row r="28" spans="2:9" x14ac:dyDescent="0.25">
      <c r="B28" s="2"/>
      <c r="C28" s="2"/>
      <c r="D28" s="2"/>
      <c r="E28" s="44"/>
      <c r="F28" s="2"/>
      <c r="G28" s="2"/>
      <c r="H28" s="3"/>
      <c r="I28" s="2"/>
    </row>
    <row r="29" spans="2:9" x14ac:dyDescent="0.25">
      <c r="D29" s="1"/>
      <c r="F29" s="1"/>
      <c r="G29" s="1"/>
    </row>
    <row r="30" spans="2:9" x14ac:dyDescent="0.25">
      <c r="D30" s="1"/>
      <c r="F30" s="1"/>
      <c r="G30" s="1"/>
    </row>
  </sheetData>
  <sortState xmlns:xlrd2="http://schemas.microsoft.com/office/spreadsheetml/2017/richdata2" ref="B5:I26">
    <sortCondition descending="1" ref="I5:I26"/>
  </sortState>
  <mergeCells count="5">
    <mergeCell ref="B2:I2"/>
    <mergeCell ref="F3:H3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20"/>
  <sheetViews>
    <sheetView workbookViewId="0">
      <selection activeCell="K5" sqref="K5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21.7109375" style="1" bestFit="1" customWidth="1"/>
    <col min="7" max="7" width="10.5703125" style="1" customWidth="1"/>
    <col min="8" max="8" width="7" style="4" bestFit="1" customWidth="1"/>
    <col min="9" max="9" width="7" style="1" bestFit="1" customWidth="1"/>
    <col min="10" max="10" width="8.85546875" style="1" customWidth="1"/>
    <col min="11" max="11" width="8" style="1" customWidth="1"/>
    <col min="12" max="16384" width="9.140625" style="1"/>
  </cols>
  <sheetData>
    <row r="1" spans="2:11" ht="15.75" thickBot="1" x14ac:dyDescent="0.3"/>
    <row r="2" spans="2:11" ht="16.5" thickTop="1" thickBot="1" x14ac:dyDescent="0.3">
      <c r="B2" s="101" t="s">
        <v>16</v>
      </c>
      <c r="C2" s="102"/>
      <c r="D2" s="102"/>
      <c r="E2" s="102"/>
      <c r="F2" s="102"/>
      <c r="G2" s="102"/>
      <c r="H2" s="102"/>
      <c r="I2" s="102"/>
      <c r="J2" s="103"/>
    </row>
    <row r="3" spans="2:11" ht="16.5" thickTop="1" thickBot="1" x14ac:dyDescent="0.3">
      <c r="B3" s="105" t="s">
        <v>0</v>
      </c>
      <c r="C3" s="105"/>
      <c r="D3" s="105"/>
      <c r="E3" s="105" t="s">
        <v>12</v>
      </c>
      <c r="F3" s="115" t="s">
        <v>13</v>
      </c>
      <c r="G3" s="101" t="s">
        <v>11</v>
      </c>
      <c r="H3" s="102"/>
      <c r="I3" s="103"/>
      <c r="J3" s="104" t="s">
        <v>10</v>
      </c>
    </row>
    <row r="4" spans="2:11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16"/>
      <c r="G4" s="13" t="s">
        <v>7</v>
      </c>
      <c r="H4" s="13" t="s">
        <v>8</v>
      </c>
      <c r="I4" s="13" t="s">
        <v>9</v>
      </c>
      <c r="J4" s="104"/>
    </row>
    <row r="5" spans="2:11" ht="15.75" thickTop="1" x14ac:dyDescent="0.25">
      <c r="B5" s="24">
        <v>1</v>
      </c>
      <c r="C5" s="28"/>
      <c r="D5" s="28"/>
      <c r="E5" s="127" t="s">
        <v>65</v>
      </c>
      <c r="F5" s="128"/>
      <c r="G5" s="24">
        <v>100</v>
      </c>
      <c r="H5" s="24">
        <v>100</v>
      </c>
      <c r="I5" s="27" t="s">
        <v>92</v>
      </c>
      <c r="J5" s="24"/>
      <c r="K5" s="98" t="s">
        <v>162</v>
      </c>
    </row>
    <row r="6" spans="2:11" x14ac:dyDescent="0.25">
      <c r="B6" s="11">
        <v>2</v>
      </c>
      <c r="C6" s="11"/>
      <c r="D6" s="11"/>
      <c r="E6" s="125" t="s">
        <v>66</v>
      </c>
      <c r="F6" s="126"/>
      <c r="G6" s="2">
        <v>80</v>
      </c>
      <c r="H6" s="11"/>
      <c r="I6" s="14"/>
      <c r="J6" s="19"/>
    </row>
    <row r="7" spans="2:11" x14ac:dyDescent="0.25">
      <c r="B7" s="40"/>
      <c r="C7" s="40"/>
      <c r="D7" s="40"/>
      <c r="E7" s="129" t="s">
        <v>144</v>
      </c>
      <c r="F7" s="130"/>
      <c r="G7" s="43"/>
      <c r="H7" s="40"/>
      <c r="I7" s="41">
        <v>100</v>
      </c>
      <c r="J7" s="40"/>
    </row>
    <row r="8" spans="2:11" x14ac:dyDescent="0.25">
      <c r="B8" s="2"/>
      <c r="C8" s="2"/>
      <c r="D8" s="2"/>
      <c r="E8" s="125"/>
      <c r="F8" s="126"/>
      <c r="G8" s="2"/>
      <c r="H8" s="2"/>
      <c r="I8" s="5"/>
      <c r="J8" s="6"/>
    </row>
    <row r="9" spans="2:11" x14ac:dyDescent="0.25">
      <c r="B9" s="2"/>
      <c r="C9" s="7"/>
      <c r="D9" s="7"/>
      <c r="E9" s="131"/>
      <c r="F9" s="132"/>
      <c r="G9" s="2"/>
      <c r="H9" s="2"/>
      <c r="I9" s="6"/>
      <c r="J9" s="2"/>
    </row>
    <row r="10" spans="2:11" x14ac:dyDescent="0.25">
      <c r="B10" s="2"/>
      <c r="C10" s="2"/>
      <c r="D10" s="2"/>
      <c r="E10" s="125"/>
      <c r="F10" s="126"/>
      <c r="G10" s="2"/>
      <c r="H10" s="2"/>
      <c r="I10" s="3"/>
      <c r="J10" s="2"/>
    </row>
    <row r="11" spans="2:11" x14ac:dyDescent="0.25">
      <c r="B11" s="2"/>
      <c r="C11" s="2"/>
      <c r="D11" s="2"/>
      <c r="E11" s="125"/>
      <c r="F11" s="126"/>
      <c r="G11" s="2"/>
      <c r="H11" s="2"/>
      <c r="I11" s="5"/>
      <c r="J11" s="6"/>
    </row>
    <row r="12" spans="2:11" x14ac:dyDescent="0.25">
      <c r="B12" s="2"/>
      <c r="C12" s="2"/>
      <c r="D12" s="2"/>
      <c r="E12" s="125"/>
      <c r="F12" s="126"/>
      <c r="G12" s="6"/>
      <c r="H12" s="2"/>
      <c r="I12" s="5"/>
      <c r="J12" s="6"/>
    </row>
    <row r="13" spans="2:11" x14ac:dyDescent="0.25">
      <c r="B13" s="2"/>
      <c r="C13" s="2"/>
      <c r="D13" s="2"/>
      <c r="E13" s="125"/>
      <c r="F13" s="126"/>
      <c r="G13" s="6"/>
      <c r="H13" s="2"/>
      <c r="I13" s="5"/>
      <c r="J13" s="6"/>
    </row>
    <row r="14" spans="2:11" x14ac:dyDescent="0.25">
      <c r="B14" s="2"/>
      <c r="C14" s="2"/>
      <c r="D14" s="2"/>
      <c r="E14" s="125"/>
      <c r="F14" s="126"/>
      <c r="G14" s="6"/>
      <c r="H14" s="2"/>
      <c r="I14" s="5"/>
      <c r="J14" s="6"/>
    </row>
    <row r="15" spans="2:11" x14ac:dyDescent="0.25">
      <c r="B15" s="2"/>
      <c r="C15" s="2"/>
      <c r="D15" s="2"/>
      <c r="E15" s="125"/>
      <c r="F15" s="126"/>
      <c r="G15" s="6"/>
      <c r="H15" s="2"/>
      <c r="I15" s="5"/>
      <c r="J15" s="6"/>
    </row>
    <row r="16" spans="2:11" x14ac:dyDescent="0.25">
      <c r="B16" s="2"/>
      <c r="C16" s="2"/>
      <c r="D16" s="2"/>
      <c r="E16" s="125"/>
      <c r="F16" s="126"/>
      <c r="G16" s="6"/>
      <c r="H16" s="2"/>
      <c r="I16" s="5"/>
      <c r="J16" s="6"/>
    </row>
    <row r="17" spans="2:10" x14ac:dyDescent="0.25">
      <c r="B17" s="2"/>
      <c r="C17" s="2"/>
      <c r="D17" s="2"/>
      <c r="E17" s="125"/>
      <c r="F17" s="126"/>
      <c r="G17" s="6"/>
      <c r="H17" s="2"/>
      <c r="I17" s="5"/>
      <c r="J17" s="6"/>
    </row>
    <row r="18" spans="2:10" x14ac:dyDescent="0.25">
      <c r="B18" s="5"/>
      <c r="C18" s="5"/>
      <c r="D18" s="5"/>
      <c r="E18" s="125"/>
      <c r="F18" s="126"/>
      <c r="G18" s="5"/>
      <c r="H18" s="5"/>
      <c r="I18" s="5"/>
      <c r="J18" s="5"/>
    </row>
    <row r="19" spans="2:10" x14ac:dyDescent="0.25">
      <c r="B19" s="5"/>
      <c r="C19" s="5"/>
      <c r="D19" s="5"/>
      <c r="E19" s="125"/>
      <c r="F19" s="126"/>
      <c r="G19" s="5"/>
      <c r="H19" s="5"/>
      <c r="I19" s="5"/>
      <c r="J19" s="5"/>
    </row>
    <row r="20" spans="2:10" x14ac:dyDescent="0.25">
      <c r="H20" s="1"/>
    </row>
  </sheetData>
  <mergeCells count="21"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B2:J2"/>
    <mergeCell ref="B3:D3"/>
    <mergeCell ref="E3:E4"/>
    <mergeCell ref="F3:F4"/>
    <mergeCell ref="G3:I3"/>
    <mergeCell ref="J3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9"/>
  <sheetViews>
    <sheetView workbookViewId="0">
      <selection activeCell="L14" sqref="L14"/>
    </sheetView>
  </sheetViews>
  <sheetFormatPr defaultRowHeight="15" x14ac:dyDescent="0.25"/>
  <cols>
    <col min="5" max="5" width="18.140625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4"/>
      <c r="H1" s="1"/>
      <c r="I1" s="1"/>
    </row>
    <row r="2" spans="1:9" ht="16.5" thickTop="1" thickBot="1" x14ac:dyDescent="0.3">
      <c r="A2" s="1"/>
      <c r="B2" s="101">
        <v>-5.3</v>
      </c>
      <c r="C2" s="102"/>
      <c r="D2" s="102"/>
      <c r="E2" s="102"/>
      <c r="F2" s="102"/>
      <c r="G2" s="102"/>
      <c r="H2" s="102"/>
      <c r="I2" s="103"/>
    </row>
    <row r="3" spans="1:9" ht="16.5" thickTop="1" thickBot="1" x14ac:dyDescent="0.3">
      <c r="A3" s="1"/>
      <c r="B3" s="105" t="s">
        <v>0</v>
      </c>
      <c r="C3" s="105"/>
      <c r="D3" s="105"/>
      <c r="E3" s="105" t="s">
        <v>124</v>
      </c>
      <c r="F3" s="101" t="s">
        <v>11</v>
      </c>
      <c r="G3" s="102"/>
      <c r="H3" s="103"/>
      <c r="I3" s="104" t="s">
        <v>10</v>
      </c>
    </row>
    <row r="4" spans="1:9" ht="16.5" thickTop="1" thickBot="1" x14ac:dyDescent="0.3">
      <c r="A4" s="1"/>
      <c r="B4" s="13" t="s">
        <v>7</v>
      </c>
      <c r="C4" s="13" t="s">
        <v>8</v>
      </c>
      <c r="D4" s="13" t="s">
        <v>9</v>
      </c>
      <c r="E4" s="105"/>
      <c r="F4" s="13" t="s">
        <v>7</v>
      </c>
      <c r="G4" s="13" t="s">
        <v>8</v>
      </c>
      <c r="H4" s="13" t="s">
        <v>9</v>
      </c>
      <c r="I4" s="104"/>
    </row>
    <row r="5" spans="1:9" ht="15.75" thickTop="1" x14ac:dyDescent="0.25">
      <c r="A5" s="1"/>
      <c r="B5" s="38">
        <v>1</v>
      </c>
      <c r="C5" s="99" t="s">
        <v>95</v>
      </c>
      <c r="D5" s="99" t="s">
        <v>91</v>
      </c>
      <c r="E5" s="100" t="s">
        <v>63</v>
      </c>
      <c r="F5" s="49">
        <v>100</v>
      </c>
      <c r="G5" s="49">
        <v>60</v>
      </c>
      <c r="H5" s="38">
        <v>100</v>
      </c>
      <c r="I5" s="49">
        <f t="shared" ref="I5:I10" si="0">SUM(F5:H5)</f>
        <v>260</v>
      </c>
    </row>
    <row r="6" spans="1:9" x14ac:dyDescent="0.25">
      <c r="A6" s="1"/>
      <c r="B6" s="11">
        <v>2</v>
      </c>
      <c r="C6" s="11">
        <v>2</v>
      </c>
      <c r="D6" s="11">
        <v>3</v>
      </c>
      <c r="E6" s="46" t="s">
        <v>64</v>
      </c>
      <c r="F6" s="55">
        <v>80</v>
      </c>
      <c r="G6" s="90">
        <v>80</v>
      </c>
      <c r="H6" s="91">
        <v>60</v>
      </c>
      <c r="I6" s="55">
        <f t="shared" si="0"/>
        <v>220</v>
      </c>
    </row>
    <row r="7" spans="1:9" x14ac:dyDescent="0.25">
      <c r="A7" s="1"/>
      <c r="B7" s="2"/>
      <c r="C7" s="2">
        <v>1</v>
      </c>
      <c r="D7" s="2">
        <v>4</v>
      </c>
      <c r="E7" s="46" t="s">
        <v>109</v>
      </c>
      <c r="F7" s="90"/>
      <c r="G7" s="55">
        <v>100</v>
      </c>
      <c r="H7" s="56">
        <v>50</v>
      </c>
      <c r="I7" s="55">
        <f t="shared" si="0"/>
        <v>150</v>
      </c>
    </row>
    <row r="8" spans="1:9" x14ac:dyDescent="0.25">
      <c r="A8" s="1"/>
      <c r="B8" s="2"/>
      <c r="C8" s="7"/>
      <c r="D8" s="7" t="s">
        <v>93</v>
      </c>
      <c r="E8" s="87" t="s">
        <v>141</v>
      </c>
      <c r="F8" s="55"/>
      <c r="G8" s="55"/>
      <c r="H8" s="2">
        <v>80</v>
      </c>
      <c r="I8" s="55">
        <f t="shared" si="0"/>
        <v>80</v>
      </c>
    </row>
    <row r="9" spans="1:9" x14ac:dyDescent="0.25">
      <c r="A9" s="1"/>
      <c r="B9" s="2"/>
      <c r="C9" s="2">
        <v>4</v>
      </c>
      <c r="D9" s="2"/>
      <c r="E9" s="46" t="s">
        <v>110</v>
      </c>
      <c r="F9" s="55"/>
      <c r="G9" s="55">
        <v>50</v>
      </c>
      <c r="H9" s="56"/>
      <c r="I9" s="55">
        <f t="shared" si="0"/>
        <v>50</v>
      </c>
    </row>
    <row r="10" spans="1:9" x14ac:dyDescent="0.25">
      <c r="A10" s="1"/>
      <c r="B10" s="2"/>
      <c r="C10" s="2"/>
      <c r="D10" s="2">
        <v>5</v>
      </c>
      <c r="E10" s="46" t="s">
        <v>142</v>
      </c>
      <c r="F10" s="55"/>
      <c r="G10" s="55"/>
      <c r="H10" s="68">
        <v>45</v>
      </c>
      <c r="I10" s="55">
        <f t="shared" si="0"/>
        <v>45</v>
      </c>
    </row>
    <row r="11" spans="1:9" x14ac:dyDescent="0.25">
      <c r="A11" s="1"/>
      <c r="B11" s="2"/>
      <c r="C11" s="2"/>
      <c r="D11" s="2"/>
      <c r="E11" s="44"/>
      <c r="F11" s="2"/>
      <c r="G11" s="2"/>
      <c r="H11" s="5"/>
      <c r="I11" s="6"/>
    </row>
    <row r="12" spans="1:9" x14ac:dyDescent="0.25">
      <c r="A12" s="1"/>
      <c r="B12" s="2"/>
      <c r="C12" s="2"/>
      <c r="D12" s="2"/>
      <c r="E12" s="44"/>
      <c r="F12" s="6"/>
      <c r="G12" s="2"/>
      <c r="H12" s="5"/>
      <c r="I12" s="6"/>
    </row>
    <row r="13" spans="1:9" x14ac:dyDescent="0.25">
      <c r="A13" s="1"/>
      <c r="B13" s="2"/>
      <c r="C13" s="2"/>
      <c r="D13" s="2"/>
      <c r="E13" s="44"/>
      <c r="F13" s="6"/>
      <c r="G13" s="2"/>
      <c r="H13" s="5"/>
      <c r="I13" s="6"/>
    </row>
    <row r="14" spans="1:9" x14ac:dyDescent="0.25">
      <c r="A14" s="1"/>
      <c r="B14" s="2"/>
      <c r="C14" s="2"/>
      <c r="D14" s="2"/>
      <c r="E14" s="44"/>
      <c r="F14" s="6"/>
      <c r="G14" s="2"/>
      <c r="H14" s="5"/>
      <c r="I14" s="6"/>
    </row>
    <row r="15" spans="1:9" x14ac:dyDescent="0.25">
      <c r="A15" s="1"/>
      <c r="B15" s="2"/>
      <c r="C15" s="2"/>
      <c r="D15" s="2"/>
      <c r="E15" s="44"/>
      <c r="F15" s="6"/>
      <c r="G15" s="2"/>
      <c r="H15" s="5"/>
      <c r="I15" s="6"/>
    </row>
    <row r="16" spans="1:9" x14ac:dyDescent="0.25">
      <c r="A16" s="1"/>
      <c r="B16" s="2"/>
      <c r="C16" s="2"/>
      <c r="D16" s="2"/>
      <c r="E16" s="44"/>
      <c r="F16" s="6"/>
      <c r="G16" s="2"/>
      <c r="H16" s="5"/>
      <c r="I16" s="6"/>
    </row>
    <row r="17" spans="1:9" x14ac:dyDescent="0.25">
      <c r="A17" s="1"/>
      <c r="B17" s="2"/>
      <c r="C17" s="2"/>
      <c r="D17" s="2"/>
      <c r="E17" s="44"/>
      <c r="F17" s="6"/>
      <c r="G17" s="2"/>
      <c r="H17" s="5"/>
      <c r="I17" s="6"/>
    </row>
    <row r="18" spans="1:9" x14ac:dyDescent="0.25">
      <c r="A18" s="1"/>
      <c r="B18" s="5"/>
      <c r="C18" s="5"/>
      <c r="D18" s="5"/>
      <c r="E18" s="44"/>
      <c r="F18" s="5"/>
      <c r="G18" s="5"/>
      <c r="H18" s="5"/>
      <c r="I18" s="5"/>
    </row>
    <row r="19" spans="1:9" x14ac:dyDescent="0.25">
      <c r="A19" s="1"/>
      <c r="B19" s="5"/>
      <c r="C19" s="5"/>
      <c r="D19" s="5"/>
      <c r="E19" s="44"/>
      <c r="F19" s="5"/>
      <c r="G19" s="5"/>
      <c r="H19" s="5"/>
      <c r="I19" s="5"/>
    </row>
  </sheetData>
  <sortState xmlns:xlrd2="http://schemas.microsoft.com/office/spreadsheetml/2017/richdata2" ref="B6:I10">
    <sortCondition descending="1" ref="I6:I10"/>
  </sortState>
  <mergeCells count="5">
    <mergeCell ref="B2:I2"/>
    <mergeCell ref="B3:D3"/>
    <mergeCell ref="E3:E4"/>
    <mergeCell ref="F3:H3"/>
    <mergeCell ref="I3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15"/>
  <sheetViews>
    <sheetView workbookViewId="0">
      <selection activeCell="L14" sqref="L14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7" style="1" customWidth="1"/>
    <col min="6" max="6" width="10.5703125" style="1" customWidth="1"/>
    <col min="7" max="7" width="7" style="4" bestFit="1" customWidth="1"/>
    <col min="8" max="8" width="7" style="1" bestFit="1" customWidth="1"/>
    <col min="9" max="9" width="8.85546875" style="1" customWidth="1"/>
    <col min="10" max="10" width="8" style="1" customWidth="1"/>
    <col min="11" max="16384" width="9.140625" style="1"/>
  </cols>
  <sheetData>
    <row r="1" spans="2:9" ht="15.75" thickBot="1" x14ac:dyDescent="0.3"/>
    <row r="2" spans="2:9" ht="16.5" thickTop="1" thickBot="1" x14ac:dyDescent="0.3">
      <c r="B2" s="101" t="s">
        <v>3</v>
      </c>
      <c r="C2" s="102"/>
      <c r="D2" s="102"/>
      <c r="E2" s="102"/>
      <c r="F2" s="102"/>
      <c r="G2" s="102"/>
      <c r="H2" s="102"/>
      <c r="I2" s="103"/>
    </row>
    <row r="3" spans="2:9" ht="16.5" thickTop="1" thickBot="1" x14ac:dyDescent="0.3">
      <c r="B3" s="105" t="s">
        <v>0</v>
      </c>
      <c r="C3" s="105"/>
      <c r="D3" s="105"/>
      <c r="E3" s="105" t="s">
        <v>122</v>
      </c>
      <c r="F3" s="101" t="s">
        <v>11</v>
      </c>
      <c r="G3" s="102"/>
      <c r="H3" s="103"/>
      <c r="I3" s="104" t="s">
        <v>10</v>
      </c>
    </row>
    <row r="4" spans="2:9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3" t="s">
        <v>7</v>
      </c>
      <c r="G4" s="13" t="s">
        <v>8</v>
      </c>
      <c r="H4" s="13" t="s">
        <v>9</v>
      </c>
      <c r="I4" s="104"/>
    </row>
    <row r="5" spans="2:9" ht="15.75" thickTop="1" x14ac:dyDescent="0.25">
      <c r="B5" s="40">
        <v>1</v>
      </c>
      <c r="C5" s="82"/>
      <c r="D5" s="82" t="s">
        <v>93</v>
      </c>
      <c r="E5" s="85" t="s">
        <v>111</v>
      </c>
      <c r="F5" s="45">
        <v>100</v>
      </c>
      <c r="G5" s="45"/>
      <c r="H5" s="40">
        <v>80</v>
      </c>
      <c r="I5" s="45">
        <f t="shared" ref="I5:I14" si="0">SUM(F5:H5)</f>
        <v>180</v>
      </c>
    </row>
    <row r="6" spans="2:9" x14ac:dyDescent="0.25">
      <c r="B6" s="11"/>
      <c r="C6" s="89" t="s">
        <v>91</v>
      </c>
      <c r="D6" s="17">
        <v>3</v>
      </c>
      <c r="E6" s="87" t="s">
        <v>139</v>
      </c>
      <c r="F6" s="90"/>
      <c r="G6" s="90">
        <v>100</v>
      </c>
      <c r="H6" s="90">
        <v>60</v>
      </c>
      <c r="I6" s="45">
        <f t="shared" si="0"/>
        <v>160</v>
      </c>
    </row>
    <row r="7" spans="2:9" x14ac:dyDescent="0.25">
      <c r="B7" s="2"/>
      <c r="C7" s="2">
        <v>2</v>
      </c>
      <c r="D7" s="2">
        <v>4</v>
      </c>
      <c r="E7" s="46" t="s">
        <v>112</v>
      </c>
      <c r="F7" s="55"/>
      <c r="G7" s="55">
        <v>80</v>
      </c>
      <c r="H7" s="56">
        <v>50</v>
      </c>
      <c r="I7" s="45">
        <f t="shared" si="0"/>
        <v>130</v>
      </c>
    </row>
    <row r="8" spans="2:9" x14ac:dyDescent="0.25">
      <c r="B8" s="40">
        <v>2</v>
      </c>
      <c r="C8" s="40"/>
      <c r="D8" s="40">
        <v>6</v>
      </c>
      <c r="E8" s="86" t="s">
        <v>60</v>
      </c>
      <c r="F8" s="45">
        <v>80</v>
      </c>
      <c r="G8" s="45"/>
      <c r="H8" s="80">
        <v>40</v>
      </c>
      <c r="I8" s="45">
        <f t="shared" si="0"/>
        <v>120</v>
      </c>
    </row>
    <row r="9" spans="2:9" x14ac:dyDescent="0.25">
      <c r="B9" s="2"/>
      <c r="C9" s="2">
        <v>3</v>
      </c>
      <c r="D9" s="2">
        <v>5</v>
      </c>
      <c r="E9" s="46" t="s">
        <v>113</v>
      </c>
      <c r="F9" s="55"/>
      <c r="G9" s="55">
        <v>60</v>
      </c>
      <c r="H9" s="56">
        <v>45</v>
      </c>
      <c r="I9" s="45">
        <f t="shared" si="0"/>
        <v>105</v>
      </c>
    </row>
    <row r="10" spans="2:9" x14ac:dyDescent="0.25">
      <c r="B10" s="5"/>
      <c r="C10" s="5"/>
      <c r="D10" s="5">
        <v>1</v>
      </c>
      <c r="E10" s="46" t="s">
        <v>138</v>
      </c>
      <c r="F10" s="56"/>
      <c r="G10" s="56"/>
      <c r="H10" s="56">
        <v>100</v>
      </c>
      <c r="I10" s="45">
        <f t="shared" si="0"/>
        <v>100</v>
      </c>
    </row>
    <row r="11" spans="2:9" x14ac:dyDescent="0.25">
      <c r="B11" s="2">
        <v>4</v>
      </c>
      <c r="C11" s="2"/>
      <c r="D11" s="2">
        <v>8</v>
      </c>
      <c r="E11" s="46" t="s">
        <v>59</v>
      </c>
      <c r="F11" s="55">
        <v>50</v>
      </c>
      <c r="G11" s="55"/>
      <c r="H11" s="56">
        <v>32</v>
      </c>
      <c r="I11" s="45">
        <f t="shared" si="0"/>
        <v>82</v>
      </c>
    </row>
    <row r="12" spans="2:9" x14ac:dyDescent="0.25">
      <c r="B12" s="2">
        <v>3</v>
      </c>
      <c r="C12" s="2"/>
      <c r="D12" s="2"/>
      <c r="E12" s="46" t="s">
        <v>58</v>
      </c>
      <c r="F12" s="55">
        <v>60</v>
      </c>
      <c r="G12" s="55"/>
      <c r="H12" s="56"/>
      <c r="I12" s="45">
        <f t="shared" si="0"/>
        <v>60</v>
      </c>
    </row>
    <row r="13" spans="2:9" x14ac:dyDescent="0.25">
      <c r="B13" s="5"/>
      <c r="C13" s="5">
        <v>4</v>
      </c>
      <c r="D13" s="5"/>
      <c r="E13" s="46" t="s">
        <v>114</v>
      </c>
      <c r="F13" s="56"/>
      <c r="G13" s="56">
        <v>50</v>
      </c>
      <c r="H13" s="56"/>
      <c r="I13" s="45">
        <f t="shared" si="0"/>
        <v>50</v>
      </c>
    </row>
    <row r="14" spans="2:9" x14ac:dyDescent="0.25">
      <c r="B14" s="5"/>
      <c r="C14" s="5"/>
      <c r="D14" s="5">
        <v>7</v>
      </c>
      <c r="E14" s="88" t="s">
        <v>140</v>
      </c>
      <c r="F14" s="56"/>
      <c r="G14" s="56"/>
      <c r="H14" s="56">
        <v>36</v>
      </c>
      <c r="I14" s="45">
        <f t="shared" si="0"/>
        <v>36</v>
      </c>
    </row>
    <row r="15" spans="2:9" x14ac:dyDescent="0.25">
      <c r="G15" s="1"/>
    </row>
  </sheetData>
  <sortState xmlns:xlrd2="http://schemas.microsoft.com/office/spreadsheetml/2017/richdata2" ref="B5:I14">
    <sortCondition descending="1" ref="I5:I14"/>
  </sortState>
  <mergeCells count="5">
    <mergeCell ref="B2:I2"/>
    <mergeCell ref="F3:H3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14"/>
  <sheetViews>
    <sheetView workbookViewId="0">
      <selection activeCell="K5" sqref="K5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21.7109375" style="1" bestFit="1" customWidth="1"/>
    <col min="7" max="7" width="10.5703125" style="1" customWidth="1"/>
    <col min="8" max="8" width="7" style="4" bestFit="1" customWidth="1"/>
    <col min="9" max="9" width="7" style="1" bestFit="1" customWidth="1"/>
    <col min="10" max="10" width="8.85546875" style="1" customWidth="1"/>
    <col min="11" max="11" width="8" style="1" customWidth="1"/>
    <col min="12" max="16384" width="9.140625" style="1"/>
  </cols>
  <sheetData>
    <row r="1" spans="2:11" ht="15.75" thickBot="1" x14ac:dyDescent="0.3"/>
    <row r="2" spans="2:11" ht="16.5" thickTop="1" thickBot="1" x14ac:dyDescent="0.3">
      <c r="B2" s="101" t="s">
        <v>17</v>
      </c>
      <c r="C2" s="102"/>
      <c r="D2" s="102"/>
      <c r="E2" s="102"/>
      <c r="F2" s="102"/>
      <c r="G2" s="102"/>
      <c r="H2" s="102"/>
      <c r="I2" s="102"/>
      <c r="J2" s="103"/>
    </row>
    <row r="3" spans="2:11" ht="16.5" thickTop="1" thickBot="1" x14ac:dyDescent="0.3">
      <c r="B3" s="105" t="s">
        <v>0</v>
      </c>
      <c r="C3" s="105"/>
      <c r="D3" s="105"/>
      <c r="E3" s="105" t="s">
        <v>12</v>
      </c>
      <c r="F3" s="115" t="s">
        <v>13</v>
      </c>
      <c r="G3" s="101" t="s">
        <v>11</v>
      </c>
      <c r="H3" s="102"/>
      <c r="I3" s="103"/>
      <c r="J3" s="104" t="s">
        <v>10</v>
      </c>
    </row>
    <row r="4" spans="2:11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16"/>
      <c r="G4" s="13" t="s">
        <v>7</v>
      </c>
      <c r="H4" s="13" t="s">
        <v>8</v>
      </c>
      <c r="I4" s="13" t="s">
        <v>9</v>
      </c>
      <c r="J4" s="104"/>
    </row>
    <row r="5" spans="2:11" ht="15.75" thickTop="1" x14ac:dyDescent="0.25">
      <c r="B5" s="24">
        <v>1</v>
      </c>
      <c r="C5" s="25"/>
      <c r="D5" s="28"/>
      <c r="E5" s="127" t="s">
        <v>61</v>
      </c>
      <c r="F5" s="128"/>
      <c r="G5" s="24">
        <v>100</v>
      </c>
      <c r="H5" s="24"/>
      <c r="I5" s="24"/>
      <c r="J5" s="24"/>
      <c r="K5" s="98" t="s">
        <v>162</v>
      </c>
    </row>
    <row r="6" spans="2:11" x14ac:dyDescent="0.25">
      <c r="B6" s="11"/>
      <c r="C6" s="11"/>
      <c r="D6" s="11">
        <v>1</v>
      </c>
      <c r="E6" s="125" t="s">
        <v>145</v>
      </c>
      <c r="F6" s="126"/>
      <c r="G6" s="11"/>
      <c r="H6" s="11"/>
      <c r="I6" s="14">
        <v>100</v>
      </c>
      <c r="J6" s="11"/>
    </row>
    <row r="7" spans="2:11" x14ac:dyDescent="0.25">
      <c r="B7" s="2"/>
      <c r="C7" s="2"/>
      <c r="D7" s="2"/>
      <c r="E7" s="125"/>
      <c r="F7" s="126"/>
      <c r="G7" s="2"/>
      <c r="H7" s="2"/>
      <c r="I7" s="5"/>
      <c r="J7" s="2"/>
    </row>
    <row r="8" spans="2:11" x14ac:dyDescent="0.25">
      <c r="B8" s="20"/>
      <c r="C8" s="20"/>
      <c r="D8" s="20"/>
      <c r="E8" s="21"/>
      <c r="F8" s="21" t="s">
        <v>115</v>
      </c>
      <c r="G8" s="20"/>
      <c r="H8" s="20"/>
      <c r="I8" s="21"/>
      <c r="J8" s="20"/>
    </row>
    <row r="9" spans="2:11" x14ac:dyDescent="0.25">
      <c r="B9" s="4"/>
      <c r="C9" s="22"/>
      <c r="D9" s="22"/>
      <c r="E9" s="22"/>
      <c r="F9" s="22"/>
      <c r="G9" s="23"/>
      <c r="I9" s="23"/>
      <c r="J9" s="4"/>
    </row>
    <row r="10" spans="2:11" x14ac:dyDescent="0.25">
      <c r="B10" s="4"/>
      <c r="C10" s="4"/>
      <c r="D10" s="4"/>
      <c r="E10" s="18"/>
      <c r="F10" s="18"/>
      <c r="G10" s="4"/>
      <c r="J10" s="4"/>
    </row>
    <row r="11" spans="2:11" x14ac:dyDescent="0.25">
      <c r="B11" s="4"/>
      <c r="C11" s="4"/>
      <c r="D11" s="4"/>
      <c r="E11" s="18"/>
      <c r="F11" s="18"/>
      <c r="G11" s="4"/>
      <c r="I11" s="18"/>
      <c r="J11" s="4"/>
    </row>
    <row r="12" spans="2:11" x14ac:dyDescent="0.25">
      <c r="B12" s="18"/>
      <c r="C12" s="18"/>
      <c r="D12" s="18"/>
      <c r="E12" s="18"/>
      <c r="F12" s="18"/>
      <c r="G12" s="18"/>
      <c r="H12" s="18"/>
      <c r="I12" s="18"/>
      <c r="J12" s="18"/>
    </row>
    <row r="13" spans="2:11" x14ac:dyDescent="0.25">
      <c r="B13" s="18"/>
      <c r="C13" s="18"/>
      <c r="D13" s="18"/>
      <c r="E13" s="18"/>
      <c r="F13" s="18"/>
      <c r="G13" s="18"/>
      <c r="H13" s="18"/>
      <c r="I13" s="18"/>
      <c r="J13" s="18"/>
    </row>
    <row r="14" spans="2:11" x14ac:dyDescent="0.25">
      <c r="H14" s="1"/>
    </row>
  </sheetData>
  <mergeCells count="9">
    <mergeCell ref="E5:F5"/>
    <mergeCell ref="E6:F6"/>
    <mergeCell ref="E7:F7"/>
    <mergeCell ref="B2:J2"/>
    <mergeCell ref="B3:D3"/>
    <mergeCell ref="E3:E4"/>
    <mergeCell ref="F3:F4"/>
    <mergeCell ref="G3:I3"/>
    <mergeCell ref="J3:J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"/>
  <sheetViews>
    <sheetView workbookViewId="0">
      <selection activeCell="K5" sqref="K5"/>
    </sheetView>
  </sheetViews>
  <sheetFormatPr defaultRowHeight="15" x14ac:dyDescent="0.25"/>
  <sheetData>
    <row r="1" spans="1:11" ht="15.75" thickBot="1" x14ac:dyDescent="0.3">
      <c r="A1" s="1"/>
      <c r="B1" s="1"/>
      <c r="C1" s="1"/>
      <c r="D1" s="1"/>
      <c r="E1" s="1"/>
      <c r="F1" s="1"/>
      <c r="G1" s="1"/>
      <c r="H1" s="4"/>
      <c r="I1" s="1"/>
      <c r="J1" s="1"/>
    </row>
    <row r="2" spans="1:11" ht="16.5" thickTop="1" thickBot="1" x14ac:dyDescent="0.3">
      <c r="A2" s="1"/>
      <c r="B2" s="101" t="s">
        <v>18</v>
      </c>
      <c r="C2" s="102"/>
      <c r="D2" s="102"/>
      <c r="E2" s="102"/>
      <c r="F2" s="102"/>
      <c r="G2" s="102"/>
      <c r="H2" s="102"/>
      <c r="I2" s="102"/>
      <c r="J2" s="103"/>
    </row>
    <row r="3" spans="1:11" ht="16.5" thickTop="1" thickBot="1" x14ac:dyDescent="0.3">
      <c r="A3" s="1"/>
      <c r="B3" s="105" t="s">
        <v>0</v>
      </c>
      <c r="C3" s="105"/>
      <c r="D3" s="105"/>
      <c r="E3" s="105" t="s">
        <v>12</v>
      </c>
      <c r="F3" s="115" t="s">
        <v>13</v>
      </c>
      <c r="G3" s="101" t="s">
        <v>11</v>
      </c>
      <c r="H3" s="102"/>
      <c r="I3" s="103"/>
      <c r="J3" s="104" t="s">
        <v>10</v>
      </c>
    </row>
    <row r="4" spans="1:11" ht="16.5" thickTop="1" thickBot="1" x14ac:dyDescent="0.3">
      <c r="A4" s="1"/>
      <c r="B4" s="13" t="s">
        <v>7</v>
      </c>
      <c r="C4" s="13" t="s">
        <v>8</v>
      </c>
      <c r="D4" s="13" t="s">
        <v>9</v>
      </c>
      <c r="E4" s="105"/>
      <c r="F4" s="116"/>
      <c r="G4" s="13" t="s">
        <v>7</v>
      </c>
      <c r="H4" s="13" t="s">
        <v>8</v>
      </c>
      <c r="I4" s="13" t="s">
        <v>9</v>
      </c>
      <c r="J4" s="104"/>
    </row>
    <row r="5" spans="1:11" ht="15.75" thickTop="1" x14ac:dyDescent="0.25">
      <c r="A5" s="1"/>
      <c r="B5" s="24">
        <v>1</v>
      </c>
      <c r="C5" s="25"/>
      <c r="D5" s="28"/>
      <c r="E5" s="127" t="s">
        <v>62</v>
      </c>
      <c r="F5" s="128"/>
      <c r="G5" s="24">
        <v>100</v>
      </c>
      <c r="H5" s="24">
        <v>100</v>
      </c>
      <c r="I5" s="24"/>
      <c r="J5" s="24"/>
      <c r="K5" s="97" t="s">
        <v>162</v>
      </c>
    </row>
    <row r="6" spans="1:11" x14ac:dyDescent="0.25">
      <c r="A6" s="1"/>
      <c r="B6" s="11"/>
      <c r="C6" s="11"/>
      <c r="D6" s="11">
        <v>1</v>
      </c>
      <c r="E6" s="125" t="s">
        <v>143</v>
      </c>
      <c r="F6" s="126"/>
      <c r="G6" s="11"/>
      <c r="H6" s="11"/>
      <c r="I6" s="14">
        <v>100</v>
      </c>
      <c r="J6" s="11"/>
    </row>
    <row r="7" spans="1:11" x14ac:dyDescent="0.25">
      <c r="A7" s="1"/>
      <c r="B7" s="2"/>
      <c r="C7" s="2"/>
      <c r="D7" s="2"/>
      <c r="E7" s="125"/>
      <c r="F7" s="126"/>
      <c r="G7" s="2"/>
      <c r="H7" s="2"/>
      <c r="I7" s="5"/>
      <c r="J7" s="2"/>
    </row>
  </sheetData>
  <mergeCells count="9">
    <mergeCell ref="E5:F5"/>
    <mergeCell ref="E6:F6"/>
    <mergeCell ref="E7:F7"/>
    <mergeCell ref="B2:J2"/>
    <mergeCell ref="B3:D3"/>
    <mergeCell ref="E3:E4"/>
    <mergeCell ref="F3:F4"/>
    <mergeCell ref="G3:I3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B1:I29"/>
  <sheetViews>
    <sheetView workbookViewId="0">
      <selection activeCell="K10" sqref="K10"/>
    </sheetView>
  </sheetViews>
  <sheetFormatPr defaultColWidth="9.140625"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26" style="1" customWidth="1"/>
    <col min="6" max="6" width="10.42578125" style="1" customWidth="1"/>
    <col min="7" max="8" width="7" style="4" bestFit="1" customWidth="1"/>
    <col min="9" max="9" width="9.7109375" style="1" customWidth="1"/>
    <col min="10" max="16384" width="9.140625" style="1"/>
  </cols>
  <sheetData>
    <row r="1" spans="2:9" ht="15.75" thickBot="1" x14ac:dyDescent="0.3"/>
    <row r="2" spans="2:9" ht="16.5" thickTop="1" thickBot="1" x14ac:dyDescent="0.3">
      <c r="B2" s="101" t="s">
        <v>4</v>
      </c>
      <c r="C2" s="102"/>
      <c r="D2" s="102"/>
      <c r="E2" s="102"/>
      <c r="F2" s="102"/>
      <c r="G2" s="102"/>
      <c r="H2" s="102"/>
      <c r="I2" s="103"/>
    </row>
    <row r="3" spans="2:9" ht="16.5" thickTop="1" thickBot="1" x14ac:dyDescent="0.3">
      <c r="B3" s="105" t="s">
        <v>0</v>
      </c>
      <c r="C3" s="105"/>
      <c r="D3" s="105"/>
      <c r="E3" s="105" t="s">
        <v>122</v>
      </c>
      <c r="F3" s="101" t="s">
        <v>11</v>
      </c>
      <c r="G3" s="102"/>
      <c r="H3" s="103"/>
      <c r="I3" s="104" t="s">
        <v>10</v>
      </c>
    </row>
    <row r="4" spans="2:9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3" t="s">
        <v>7</v>
      </c>
      <c r="G4" s="13" t="s">
        <v>8</v>
      </c>
      <c r="H4" s="13" t="s">
        <v>9</v>
      </c>
      <c r="I4" s="104"/>
    </row>
    <row r="5" spans="2:9" ht="15.75" thickTop="1" x14ac:dyDescent="0.25">
      <c r="B5" s="38">
        <v>2</v>
      </c>
      <c r="C5" s="38">
        <v>2</v>
      </c>
      <c r="D5" s="72">
        <v>1</v>
      </c>
      <c r="E5" s="73" t="s">
        <v>37</v>
      </c>
      <c r="F5" s="74">
        <v>80</v>
      </c>
      <c r="G5" s="49">
        <v>80</v>
      </c>
      <c r="H5" s="49">
        <v>100</v>
      </c>
      <c r="I5" s="49">
        <f t="shared" ref="I5:I17" si="0">SUM(F5:H5)</f>
        <v>260</v>
      </c>
    </row>
    <row r="6" spans="2:9" x14ac:dyDescent="0.25">
      <c r="B6" s="38"/>
      <c r="C6" s="38">
        <v>1</v>
      </c>
      <c r="D6" s="38">
        <v>3</v>
      </c>
      <c r="E6" s="52" t="s">
        <v>43</v>
      </c>
      <c r="F6" s="75"/>
      <c r="G6" s="49">
        <v>100</v>
      </c>
      <c r="H6" s="76">
        <v>60</v>
      </c>
      <c r="I6" s="49">
        <f t="shared" si="0"/>
        <v>160</v>
      </c>
    </row>
    <row r="7" spans="2:9" x14ac:dyDescent="0.25">
      <c r="B7" s="38">
        <v>1</v>
      </c>
      <c r="C7" s="38"/>
      <c r="D7" s="72"/>
      <c r="E7" s="77" t="s">
        <v>36</v>
      </c>
      <c r="F7" s="75">
        <v>100</v>
      </c>
      <c r="G7" s="49"/>
      <c r="H7" s="49"/>
      <c r="I7" s="49">
        <f t="shared" si="0"/>
        <v>100</v>
      </c>
    </row>
    <row r="8" spans="2:9" x14ac:dyDescent="0.25">
      <c r="B8" s="38">
        <v>4</v>
      </c>
      <c r="C8" s="38"/>
      <c r="D8" s="72">
        <v>4</v>
      </c>
      <c r="E8" s="78" t="s">
        <v>39</v>
      </c>
      <c r="F8" s="79">
        <v>50</v>
      </c>
      <c r="G8" s="49"/>
      <c r="H8" s="49">
        <v>50</v>
      </c>
      <c r="I8" s="49">
        <f t="shared" si="0"/>
        <v>100</v>
      </c>
    </row>
    <row r="9" spans="2:9" x14ac:dyDescent="0.25">
      <c r="B9" s="2">
        <v>7</v>
      </c>
      <c r="C9" s="2"/>
      <c r="D9" s="2">
        <v>5</v>
      </c>
      <c r="E9" s="46" t="s">
        <v>42</v>
      </c>
      <c r="F9" s="67">
        <v>36</v>
      </c>
      <c r="G9" s="55"/>
      <c r="H9" s="68">
        <v>45</v>
      </c>
      <c r="I9" s="45">
        <f t="shared" si="0"/>
        <v>81</v>
      </c>
    </row>
    <row r="10" spans="2:9" x14ac:dyDescent="0.25">
      <c r="B10" s="2"/>
      <c r="C10" s="2"/>
      <c r="D10" s="2">
        <v>2</v>
      </c>
      <c r="E10" s="46" t="s">
        <v>29</v>
      </c>
      <c r="F10" s="70"/>
      <c r="G10" s="55"/>
      <c r="H10" s="56">
        <v>80</v>
      </c>
      <c r="I10" s="45">
        <f t="shared" si="0"/>
        <v>80</v>
      </c>
    </row>
    <row r="11" spans="2:9" x14ac:dyDescent="0.25">
      <c r="B11" s="2">
        <v>3</v>
      </c>
      <c r="C11" s="2"/>
      <c r="D11" s="2"/>
      <c r="E11" s="46" t="s">
        <v>38</v>
      </c>
      <c r="F11" s="67">
        <v>60</v>
      </c>
      <c r="G11" s="55"/>
      <c r="H11" s="56"/>
      <c r="I11" s="45">
        <f t="shared" si="0"/>
        <v>60</v>
      </c>
    </row>
    <row r="12" spans="2:9" x14ac:dyDescent="0.25">
      <c r="B12" s="2"/>
      <c r="C12" s="2">
        <v>3</v>
      </c>
      <c r="D12" s="2"/>
      <c r="E12" s="46" t="s">
        <v>88</v>
      </c>
      <c r="F12" s="55"/>
      <c r="G12" s="55">
        <v>60</v>
      </c>
      <c r="H12" s="68"/>
      <c r="I12" s="45">
        <f t="shared" si="0"/>
        <v>60</v>
      </c>
    </row>
    <row r="13" spans="2:9" x14ac:dyDescent="0.25">
      <c r="B13" s="2">
        <v>5</v>
      </c>
      <c r="C13" s="2"/>
      <c r="D13" s="2"/>
      <c r="E13" s="46" t="s">
        <v>40</v>
      </c>
      <c r="F13" s="71">
        <v>45</v>
      </c>
      <c r="G13" s="55"/>
      <c r="H13" s="68"/>
      <c r="I13" s="45">
        <f t="shared" si="0"/>
        <v>45</v>
      </c>
    </row>
    <row r="14" spans="2:9" x14ac:dyDescent="0.25">
      <c r="B14" s="2">
        <v>6</v>
      </c>
      <c r="C14" s="2"/>
      <c r="D14" s="16"/>
      <c r="E14" s="69" t="s">
        <v>41</v>
      </c>
      <c r="F14" s="71">
        <v>40</v>
      </c>
      <c r="G14" s="55"/>
      <c r="H14" s="55"/>
      <c r="I14" s="45">
        <f t="shared" si="0"/>
        <v>40</v>
      </c>
    </row>
    <row r="15" spans="2:9" x14ac:dyDescent="0.25">
      <c r="B15" s="2"/>
      <c r="C15" s="2"/>
      <c r="D15" s="2">
        <v>6</v>
      </c>
      <c r="E15" s="46" t="s">
        <v>125</v>
      </c>
      <c r="F15" s="55"/>
      <c r="G15" s="55"/>
      <c r="H15" s="56">
        <v>40</v>
      </c>
      <c r="I15" s="45">
        <f t="shared" si="0"/>
        <v>40</v>
      </c>
    </row>
    <row r="16" spans="2:9" x14ac:dyDescent="0.25">
      <c r="B16" s="2"/>
      <c r="C16" s="2"/>
      <c r="D16" s="2">
        <v>7</v>
      </c>
      <c r="E16" s="46" t="s">
        <v>126</v>
      </c>
      <c r="F16" s="55"/>
      <c r="G16" s="55"/>
      <c r="H16" s="56">
        <v>36</v>
      </c>
      <c r="I16" s="45">
        <f t="shared" si="0"/>
        <v>36</v>
      </c>
    </row>
    <row r="17" spans="2:9" x14ac:dyDescent="0.25">
      <c r="B17" s="2"/>
      <c r="C17" s="2"/>
      <c r="D17" s="2">
        <v>8</v>
      </c>
      <c r="E17" s="46" t="s">
        <v>127</v>
      </c>
      <c r="F17" s="55"/>
      <c r="G17" s="55"/>
      <c r="H17" s="56">
        <v>32</v>
      </c>
      <c r="I17" s="45">
        <f t="shared" si="0"/>
        <v>32</v>
      </c>
    </row>
    <row r="18" spans="2:9" x14ac:dyDescent="0.25">
      <c r="B18" s="2"/>
      <c r="C18" s="2"/>
      <c r="D18" s="2"/>
      <c r="E18" s="44"/>
      <c r="F18" s="2"/>
      <c r="G18" s="2"/>
      <c r="H18" s="5"/>
      <c r="I18" s="2"/>
    </row>
    <row r="19" spans="2:9" x14ac:dyDescent="0.25">
      <c r="B19" s="2"/>
      <c r="C19" s="2"/>
      <c r="D19" s="2"/>
      <c r="E19" s="44"/>
      <c r="F19" s="2"/>
      <c r="G19" s="2"/>
      <c r="H19" s="5"/>
      <c r="I19" s="2"/>
    </row>
    <row r="20" spans="2:9" x14ac:dyDescent="0.25">
      <c r="B20" s="2"/>
      <c r="C20" s="2"/>
      <c r="D20" s="3"/>
      <c r="E20" s="46"/>
      <c r="F20" s="3"/>
      <c r="G20" s="3"/>
      <c r="H20" s="3"/>
      <c r="I20" s="2"/>
    </row>
    <row r="21" spans="2:9" x14ac:dyDescent="0.25">
      <c r="G21" s="1"/>
      <c r="H21" s="1"/>
    </row>
    <row r="22" spans="2:9" x14ac:dyDescent="0.25">
      <c r="G22" s="1"/>
      <c r="H22" s="1"/>
    </row>
    <row r="23" spans="2:9" x14ac:dyDescent="0.25">
      <c r="G23" s="1"/>
      <c r="H23" s="1"/>
    </row>
    <row r="24" spans="2:9" x14ac:dyDescent="0.25">
      <c r="G24" s="1"/>
      <c r="H24" s="1"/>
    </row>
    <row r="25" spans="2:9" x14ac:dyDescent="0.25">
      <c r="G25" s="1"/>
      <c r="H25" s="1"/>
    </row>
    <row r="26" spans="2:9" x14ac:dyDescent="0.25">
      <c r="G26" s="1"/>
      <c r="H26" s="1"/>
    </row>
    <row r="27" spans="2:9" x14ac:dyDescent="0.25">
      <c r="G27" s="1"/>
      <c r="H27" s="1"/>
    </row>
    <row r="28" spans="2:9" x14ac:dyDescent="0.25">
      <c r="G28" s="1"/>
      <c r="H28" s="1"/>
    </row>
    <row r="29" spans="2:9" x14ac:dyDescent="0.25">
      <c r="D29" s="8"/>
      <c r="E29" s="9"/>
      <c r="F29" s="10"/>
      <c r="I29" s="4"/>
    </row>
  </sheetData>
  <sortState xmlns:xlrd2="http://schemas.microsoft.com/office/spreadsheetml/2017/richdata2" ref="B5:I17">
    <sortCondition descending="1" ref="I5:I17"/>
  </sortState>
  <mergeCells count="5">
    <mergeCell ref="B2:I2"/>
    <mergeCell ref="I3:I4"/>
    <mergeCell ref="B3:D3"/>
    <mergeCell ref="E3:E4"/>
    <mergeCell ref="F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B1:M25"/>
  <sheetViews>
    <sheetView workbookViewId="0">
      <selection activeCell="L8" sqref="L8"/>
    </sheetView>
  </sheetViews>
  <sheetFormatPr defaultColWidth="9.140625" defaultRowHeight="15" x14ac:dyDescent="0.25"/>
  <cols>
    <col min="1" max="1" width="2.85546875" style="1" customWidth="1"/>
    <col min="2" max="2" width="10.5703125" style="1" bestFit="1" customWidth="1"/>
    <col min="3" max="3" width="7" style="1" bestFit="1" customWidth="1"/>
    <col min="4" max="4" width="7.5703125" style="1" bestFit="1" customWidth="1"/>
    <col min="5" max="5" width="20.5703125" style="1" bestFit="1" customWidth="1"/>
    <col min="6" max="6" width="11" style="1" customWidth="1"/>
    <col min="7" max="7" width="7" style="4" bestFit="1" customWidth="1"/>
    <col min="8" max="8" width="7" style="1" bestFit="1" customWidth="1"/>
    <col min="9" max="16384" width="9.140625" style="1"/>
  </cols>
  <sheetData>
    <row r="1" spans="2:13" ht="15.75" thickBot="1" x14ac:dyDescent="0.3">
      <c r="D1" s="4"/>
      <c r="F1" s="4"/>
    </row>
    <row r="2" spans="2:13" ht="16.5" thickTop="1" thickBot="1" x14ac:dyDescent="0.3">
      <c r="B2" s="106" t="s">
        <v>15</v>
      </c>
      <c r="C2" s="107"/>
      <c r="D2" s="107"/>
      <c r="E2" s="107"/>
      <c r="F2" s="107"/>
      <c r="G2" s="107"/>
      <c r="H2" s="107"/>
      <c r="I2" s="108"/>
    </row>
    <row r="3" spans="2:13" ht="16.5" thickTop="1" thickBot="1" x14ac:dyDescent="0.3">
      <c r="B3" s="109" t="s">
        <v>0</v>
      </c>
      <c r="C3" s="109"/>
      <c r="D3" s="109"/>
      <c r="E3" s="109" t="s">
        <v>122</v>
      </c>
      <c r="F3" s="31" t="s">
        <v>11</v>
      </c>
      <c r="G3" s="31"/>
      <c r="H3" s="31"/>
      <c r="I3" s="110" t="s">
        <v>10</v>
      </c>
    </row>
    <row r="4" spans="2:13" ht="16.5" thickTop="1" thickBot="1" x14ac:dyDescent="0.3">
      <c r="B4" s="31" t="s">
        <v>7</v>
      </c>
      <c r="C4" s="31" t="s">
        <v>8</v>
      </c>
      <c r="D4" s="31" t="s">
        <v>9</v>
      </c>
      <c r="E4" s="109"/>
      <c r="F4" s="31" t="s">
        <v>7</v>
      </c>
      <c r="G4" s="31" t="s">
        <v>8</v>
      </c>
      <c r="H4" s="31" t="s">
        <v>9</v>
      </c>
      <c r="I4" s="110"/>
    </row>
    <row r="5" spans="2:13" ht="15.75" thickTop="1" x14ac:dyDescent="0.25">
      <c r="B5" s="32" t="s">
        <v>31</v>
      </c>
      <c r="C5" s="32"/>
      <c r="D5" s="32"/>
      <c r="E5" s="57" t="s">
        <v>32</v>
      </c>
      <c r="F5" s="32"/>
      <c r="G5" s="33"/>
      <c r="H5" s="33"/>
      <c r="I5" s="27"/>
      <c r="M5" s="30"/>
    </row>
    <row r="6" spans="2:13" x14ac:dyDescent="0.25">
      <c r="B6" s="39">
        <v>1</v>
      </c>
      <c r="C6" s="39" t="s">
        <v>93</v>
      </c>
      <c r="D6" s="39" t="s">
        <v>93</v>
      </c>
      <c r="E6" s="50" t="s">
        <v>33</v>
      </c>
      <c r="F6" s="49" t="s">
        <v>90</v>
      </c>
      <c r="G6" s="49" t="s">
        <v>92</v>
      </c>
      <c r="H6" s="58" t="s">
        <v>92</v>
      </c>
      <c r="I6" s="49">
        <f>F6+G6+H6</f>
        <v>260</v>
      </c>
    </row>
    <row r="7" spans="2:13" x14ac:dyDescent="0.25">
      <c r="B7" s="39">
        <v>2</v>
      </c>
      <c r="C7" s="39" t="s">
        <v>95</v>
      </c>
      <c r="D7" s="39" t="s">
        <v>91</v>
      </c>
      <c r="E7" s="59" t="s">
        <v>34</v>
      </c>
      <c r="F7" s="49" t="s">
        <v>92</v>
      </c>
      <c r="G7" s="49" t="s">
        <v>94</v>
      </c>
      <c r="H7" s="49" t="s">
        <v>90</v>
      </c>
      <c r="I7" s="49">
        <f>F7+G7+H7</f>
        <v>240</v>
      </c>
    </row>
    <row r="8" spans="2:13" x14ac:dyDescent="0.25">
      <c r="B8" s="39">
        <v>3</v>
      </c>
      <c r="C8" s="39" t="s">
        <v>100</v>
      </c>
      <c r="D8" s="39" t="s">
        <v>98</v>
      </c>
      <c r="E8" s="50" t="s">
        <v>35</v>
      </c>
      <c r="F8" s="49" t="s">
        <v>94</v>
      </c>
      <c r="G8" s="49" t="s">
        <v>99</v>
      </c>
      <c r="H8" s="49" t="s">
        <v>97</v>
      </c>
      <c r="I8" s="49">
        <f>F8+G8+H8</f>
        <v>155</v>
      </c>
    </row>
    <row r="9" spans="2:13" x14ac:dyDescent="0.25">
      <c r="B9" s="6"/>
      <c r="C9" s="6" t="s">
        <v>98</v>
      </c>
      <c r="D9" s="6" t="s">
        <v>95</v>
      </c>
      <c r="E9" s="47" t="s">
        <v>96</v>
      </c>
      <c r="F9" s="55"/>
      <c r="G9" s="55" t="s">
        <v>97</v>
      </c>
      <c r="H9" s="56" t="s">
        <v>94</v>
      </c>
      <c r="I9" s="55">
        <f>F9+G9+H9</f>
        <v>110</v>
      </c>
    </row>
    <row r="10" spans="2:13" x14ac:dyDescent="0.25">
      <c r="B10" s="6"/>
      <c r="C10" s="6" t="s">
        <v>91</v>
      </c>
      <c r="D10" s="6"/>
      <c r="E10" s="47" t="s">
        <v>89</v>
      </c>
      <c r="F10" s="55"/>
      <c r="G10" s="55" t="s">
        <v>90</v>
      </c>
      <c r="H10" s="56"/>
      <c r="I10" s="55">
        <f>F10+G10+H10</f>
        <v>100</v>
      </c>
    </row>
    <row r="11" spans="2:13" x14ac:dyDescent="0.25">
      <c r="B11" s="6"/>
      <c r="C11" s="6"/>
      <c r="D11" s="6"/>
      <c r="E11" s="54"/>
      <c r="F11" s="6"/>
      <c r="G11" s="15"/>
      <c r="H11" s="6"/>
      <c r="I11" s="6"/>
    </row>
    <row r="12" spans="2:13" x14ac:dyDescent="0.25">
      <c r="B12" s="15"/>
      <c r="C12" s="6"/>
      <c r="D12" s="6"/>
      <c r="E12" s="54"/>
      <c r="F12" s="34"/>
      <c r="G12" s="6"/>
      <c r="H12" s="6"/>
      <c r="I12" s="6"/>
    </row>
    <row r="13" spans="2:13" x14ac:dyDescent="0.25">
      <c r="B13" s="6"/>
      <c r="C13" s="6"/>
      <c r="D13" s="6"/>
      <c r="E13" s="54"/>
      <c r="F13" s="6"/>
      <c r="G13" s="15"/>
      <c r="H13" s="6"/>
      <c r="I13" s="6"/>
    </row>
    <row r="14" spans="2:13" x14ac:dyDescent="0.25">
      <c r="B14" s="19"/>
      <c r="C14" s="19"/>
      <c r="D14" s="19"/>
      <c r="E14" s="54"/>
      <c r="F14" s="19"/>
      <c r="G14" s="19"/>
      <c r="H14" s="35"/>
      <c r="I14" s="19"/>
    </row>
    <row r="15" spans="2:13" x14ac:dyDescent="0.25">
      <c r="B15" s="19"/>
      <c r="C15" s="19"/>
      <c r="D15" s="19"/>
      <c r="E15" s="54"/>
      <c r="F15" s="19"/>
      <c r="G15" s="19"/>
      <c r="H15" s="35"/>
      <c r="I15" s="19"/>
    </row>
    <row r="16" spans="2:13" x14ac:dyDescent="0.25">
      <c r="B16" s="19"/>
      <c r="C16" s="19"/>
      <c r="D16" s="19"/>
      <c r="E16" s="54"/>
      <c r="F16" s="19"/>
      <c r="G16" s="19"/>
      <c r="H16" s="35"/>
      <c r="I16" s="19"/>
    </row>
    <row r="17" spans="2:9" x14ac:dyDescent="0.25">
      <c r="B17" s="19"/>
      <c r="C17" s="19"/>
      <c r="D17" s="19"/>
      <c r="E17" s="54"/>
      <c r="F17" s="19"/>
      <c r="G17" s="19"/>
      <c r="H17" s="35"/>
      <c r="I17" s="19"/>
    </row>
    <row r="18" spans="2:9" x14ac:dyDescent="0.25">
      <c r="B18" s="19"/>
      <c r="C18" s="19"/>
      <c r="D18" s="19"/>
      <c r="E18" s="54"/>
      <c r="F18" s="19"/>
      <c r="G18" s="19"/>
      <c r="H18" s="35"/>
      <c r="I18" s="19"/>
    </row>
    <row r="19" spans="2:9" x14ac:dyDescent="0.25">
      <c r="B19" s="19"/>
      <c r="C19" s="19"/>
      <c r="D19" s="19"/>
      <c r="E19" s="54"/>
      <c r="F19" s="19"/>
      <c r="G19" s="19"/>
      <c r="H19" s="36"/>
      <c r="I19" s="19"/>
    </row>
    <row r="20" spans="2:9" x14ac:dyDescent="0.25">
      <c r="B20" s="19"/>
      <c r="C20" s="19"/>
      <c r="D20" s="19"/>
      <c r="E20" s="54"/>
      <c r="F20" s="19"/>
      <c r="G20" s="19"/>
      <c r="H20" s="36"/>
      <c r="I20" s="19"/>
    </row>
    <row r="21" spans="2:9" x14ac:dyDescent="0.25">
      <c r="B21" s="19"/>
      <c r="C21" s="19"/>
      <c r="D21" s="19"/>
      <c r="E21" s="54"/>
      <c r="F21" s="19"/>
      <c r="G21" s="19"/>
      <c r="H21" s="36"/>
      <c r="I21" s="19"/>
    </row>
    <row r="22" spans="2:9" x14ac:dyDescent="0.25">
      <c r="B22" s="19"/>
      <c r="C22" s="19"/>
      <c r="D22" s="19"/>
      <c r="E22" s="54"/>
      <c r="F22" s="19"/>
      <c r="G22" s="19"/>
      <c r="H22" s="36"/>
      <c r="I22" s="19"/>
    </row>
    <row r="23" spans="2:9" x14ac:dyDescent="0.25">
      <c r="B23" s="19"/>
      <c r="C23" s="19"/>
      <c r="D23" s="19"/>
      <c r="E23" s="54"/>
      <c r="F23" s="19"/>
      <c r="G23" s="19"/>
      <c r="H23" s="36"/>
      <c r="I23" s="19"/>
    </row>
    <row r="24" spans="2:9" x14ac:dyDescent="0.25">
      <c r="B24" s="19"/>
      <c r="C24" s="19"/>
      <c r="D24" s="19"/>
      <c r="E24" s="54"/>
      <c r="F24" s="19"/>
      <c r="G24" s="19"/>
      <c r="H24" s="36"/>
      <c r="I24" s="6"/>
    </row>
    <row r="25" spans="2:9" x14ac:dyDescent="0.25">
      <c r="B25" s="37"/>
      <c r="C25" s="37"/>
      <c r="D25" s="37"/>
      <c r="E25" s="54"/>
      <c r="F25" s="37"/>
      <c r="G25" s="15"/>
      <c r="H25" s="37"/>
      <c r="I25" s="15"/>
    </row>
  </sheetData>
  <sortState xmlns:xlrd2="http://schemas.microsoft.com/office/spreadsheetml/2017/richdata2" ref="B6:I10">
    <sortCondition descending="1" ref="I6:I10"/>
  </sortState>
  <mergeCells count="4">
    <mergeCell ref="B2:I2"/>
    <mergeCell ref="B3:D3"/>
    <mergeCell ref="E3:E4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J5" sqref="J5"/>
    </sheetView>
  </sheetViews>
  <sheetFormatPr defaultRowHeight="15" x14ac:dyDescent="0.25"/>
  <cols>
    <col min="5" max="5" width="22.7109375" customWidth="1"/>
  </cols>
  <sheetData>
    <row r="1" spans="1:10" ht="15.75" thickBot="1" x14ac:dyDescent="0.3">
      <c r="A1" s="1"/>
      <c r="B1" s="1"/>
      <c r="C1" s="1"/>
      <c r="D1" s="4"/>
      <c r="E1" s="1"/>
      <c r="F1" s="4"/>
      <c r="G1" s="4"/>
      <c r="H1" s="1"/>
      <c r="I1" s="1"/>
    </row>
    <row r="2" spans="1:10" ht="16.5" thickTop="1" thickBot="1" x14ac:dyDescent="0.3">
      <c r="A2" s="1"/>
      <c r="B2" s="106" t="s">
        <v>20</v>
      </c>
      <c r="C2" s="107"/>
      <c r="D2" s="107"/>
      <c r="E2" s="107"/>
      <c r="F2" s="107"/>
      <c r="G2" s="107"/>
      <c r="H2" s="107"/>
      <c r="I2" s="108"/>
    </row>
    <row r="3" spans="1:10" ht="16.5" customHeight="1" thickTop="1" thickBot="1" x14ac:dyDescent="0.3">
      <c r="A3" s="1"/>
      <c r="B3" s="106" t="s">
        <v>0</v>
      </c>
      <c r="C3" s="107"/>
      <c r="D3" s="108"/>
      <c r="E3" s="111" t="s">
        <v>124</v>
      </c>
      <c r="F3" s="31" t="s">
        <v>11</v>
      </c>
      <c r="G3" s="31"/>
      <c r="H3" s="31"/>
      <c r="I3" s="113" t="s">
        <v>10</v>
      </c>
    </row>
    <row r="4" spans="1:10" ht="16.5" thickTop="1" thickBot="1" x14ac:dyDescent="0.3">
      <c r="A4" s="1"/>
      <c r="B4" s="31" t="s">
        <v>7</v>
      </c>
      <c r="C4" s="31" t="s">
        <v>8</v>
      </c>
      <c r="D4" s="31" t="s">
        <v>9</v>
      </c>
      <c r="E4" s="112"/>
      <c r="F4" s="31" t="s">
        <v>7</v>
      </c>
      <c r="G4" s="31" t="s">
        <v>8</v>
      </c>
      <c r="H4" s="31" t="s">
        <v>9</v>
      </c>
      <c r="I4" s="114"/>
    </row>
    <row r="5" spans="1:10" ht="15.75" thickTop="1" x14ac:dyDescent="0.25">
      <c r="A5" s="1"/>
      <c r="B5" s="63">
        <v>1</v>
      </c>
      <c r="C5" s="63" t="s">
        <v>91</v>
      </c>
      <c r="D5" s="63" t="s">
        <v>91</v>
      </c>
      <c r="E5" s="48" t="s">
        <v>27</v>
      </c>
      <c r="F5" s="64">
        <v>100</v>
      </c>
      <c r="G5" s="65">
        <v>100</v>
      </c>
      <c r="H5" s="65">
        <v>100</v>
      </c>
      <c r="I5" s="49">
        <f t="shared" ref="I5:I10" si="0">SUM(F5:H5)</f>
        <v>300</v>
      </c>
      <c r="J5" s="97" t="s">
        <v>162</v>
      </c>
    </row>
    <row r="6" spans="1:10" x14ac:dyDescent="0.25">
      <c r="A6" s="1"/>
      <c r="B6" s="39">
        <v>3</v>
      </c>
      <c r="C6" s="39" t="s">
        <v>95</v>
      </c>
      <c r="D6" s="39"/>
      <c r="E6" s="59" t="s">
        <v>29</v>
      </c>
      <c r="F6" s="49">
        <v>60</v>
      </c>
      <c r="G6" s="38">
        <v>60</v>
      </c>
      <c r="H6" s="49"/>
      <c r="I6" s="49">
        <f t="shared" si="0"/>
        <v>120</v>
      </c>
    </row>
    <row r="7" spans="1:10" x14ac:dyDescent="0.25">
      <c r="A7" s="1"/>
      <c r="B7" s="39">
        <v>2</v>
      </c>
      <c r="C7" s="39"/>
      <c r="D7" s="39"/>
      <c r="E7" s="50" t="s">
        <v>28</v>
      </c>
      <c r="F7" s="49">
        <v>80</v>
      </c>
      <c r="G7" s="49"/>
      <c r="H7" s="58"/>
      <c r="I7" s="49">
        <f t="shared" si="0"/>
        <v>80</v>
      </c>
    </row>
    <row r="8" spans="1:10" x14ac:dyDescent="0.25">
      <c r="A8" s="1"/>
      <c r="B8" s="39"/>
      <c r="C8" s="39" t="s">
        <v>93</v>
      </c>
      <c r="D8" s="39"/>
      <c r="E8" s="50" t="s">
        <v>101</v>
      </c>
      <c r="F8" s="49"/>
      <c r="G8" s="38">
        <v>80</v>
      </c>
      <c r="H8" s="58"/>
      <c r="I8" s="49">
        <f t="shared" si="0"/>
        <v>80</v>
      </c>
    </row>
    <row r="9" spans="1:10" x14ac:dyDescent="0.25">
      <c r="A9" s="1"/>
      <c r="B9" s="39"/>
      <c r="C9" s="39"/>
      <c r="D9" s="39" t="s">
        <v>93</v>
      </c>
      <c r="E9" s="50" t="s">
        <v>123</v>
      </c>
      <c r="F9" s="49"/>
      <c r="G9" s="49"/>
      <c r="H9" s="66">
        <v>80</v>
      </c>
      <c r="I9" s="49">
        <f t="shared" si="0"/>
        <v>80</v>
      </c>
    </row>
    <row r="10" spans="1:10" x14ac:dyDescent="0.25">
      <c r="A10" s="1"/>
      <c r="B10" s="6">
        <v>4</v>
      </c>
      <c r="C10" s="6"/>
      <c r="D10" s="6"/>
      <c r="E10" s="47" t="s">
        <v>30</v>
      </c>
      <c r="F10" s="55">
        <v>40</v>
      </c>
      <c r="G10" s="55"/>
      <c r="H10" s="55"/>
      <c r="I10" s="55">
        <f t="shared" si="0"/>
        <v>40</v>
      </c>
    </row>
    <row r="11" spans="1:10" x14ac:dyDescent="0.25">
      <c r="A11" s="1"/>
      <c r="B11" s="6"/>
      <c r="C11" s="6"/>
      <c r="D11" s="6"/>
      <c r="E11" s="54"/>
      <c r="F11" s="6"/>
      <c r="G11" s="15"/>
      <c r="H11" s="6"/>
      <c r="I11" s="6"/>
    </row>
    <row r="12" spans="1:10" x14ac:dyDescent="0.25">
      <c r="A12" s="1"/>
      <c r="B12" s="15"/>
      <c r="C12" s="6"/>
      <c r="D12" s="6"/>
      <c r="E12" s="54"/>
      <c r="F12" s="34"/>
      <c r="G12" s="6"/>
      <c r="H12" s="6"/>
      <c r="I12" s="6"/>
    </row>
    <row r="13" spans="1:10" x14ac:dyDescent="0.25">
      <c r="A13" s="1"/>
      <c r="B13" s="6"/>
      <c r="C13" s="6"/>
      <c r="D13" s="6"/>
      <c r="E13" s="54"/>
      <c r="F13" s="6"/>
      <c r="G13" s="15"/>
      <c r="H13" s="6"/>
      <c r="I13" s="6"/>
    </row>
    <row r="14" spans="1:10" x14ac:dyDescent="0.25">
      <c r="A14" s="1"/>
      <c r="B14" s="19"/>
      <c r="C14" s="19"/>
      <c r="D14" s="19"/>
      <c r="E14" s="54"/>
      <c r="F14" s="19"/>
      <c r="G14" s="19"/>
      <c r="H14" s="35"/>
      <c r="I14" s="19"/>
    </row>
    <row r="15" spans="1:10" x14ac:dyDescent="0.25">
      <c r="A15" s="1"/>
      <c r="B15" s="19"/>
      <c r="C15" s="19"/>
      <c r="D15" s="19"/>
      <c r="E15" s="54"/>
      <c r="F15" s="19"/>
      <c r="G15" s="19"/>
      <c r="H15" s="35"/>
      <c r="I15" s="19"/>
    </row>
    <row r="16" spans="1:10" x14ac:dyDescent="0.25">
      <c r="A16" s="1"/>
      <c r="B16" s="19"/>
      <c r="C16" s="19"/>
      <c r="D16" s="19"/>
      <c r="E16" s="54"/>
      <c r="F16" s="19"/>
      <c r="G16" s="19"/>
      <c r="H16" s="35"/>
      <c r="I16" s="19"/>
    </row>
    <row r="17" spans="1:9" x14ac:dyDescent="0.25">
      <c r="A17" s="1"/>
      <c r="B17" s="19"/>
      <c r="C17" s="19"/>
      <c r="D17" s="19"/>
      <c r="E17" s="54"/>
      <c r="F17" s="19"/>
      <c r="G17" s="19"/>
      <c r="H17" s="35"/>
      <c r="I17" s="19"/>
    </row>
    <row r="18" spans="1:9" x14ac:dyDescent="0.25">
      <c r="A18" s="1"/>
      <c r="B18" s="19"/>
      <c r="C18" s="19"/>
      <c r="D18" s="19"/>
      <c r="E18" s="54"/>
      <c r="F18" s="19"/>
      <c r="G18" s="19"/>
      <c r="H18" s="35"/>
      <c r="I18" s="19"/>
    </row>
    <row r="19" spans="1:9" x14ac:dyDescent="0.25">
      <c r="A19" s="1"/>
      <c r="B19" s="19"/>
      <c r="C19" s="19"/>
      <c r="D19" s="19"/>
      <c r="E19" s="54"/>
      <c r="F19" s="19"/>
      <c r="G19" s="19"/>
      <c r="H19" s="36"/>
      <c r="I19" s="19"/>
    </row>
    <row r="20" spans="1:9" x14ac:dyDescent="0.25">
      <c r="A20" s="1"/>
      <c r="B20" s="19"/>
      <c r="C20" s="19"/>
      <c r="D20" s="19"/>
      <c r="E20" s="54"/>
      <c r="F20" s="19"/>
      <c r="G20" s="19"/>
      <c r="H20" s="36"/>
      <c r="I20" s="19"/>
    </row>
    <row r="21" spans="1:9" x14ac:dyDescent="0.25">
      <c r="A21" s="1"/>
      <c r="B21" s="19"/>
      <c r="C21" s="19"/>
      <c r="D21" s="19"/>
      <c r="E21" s="54"/>
      <c r="F21" s="19"/>
      <c r="G21" s="19"/>
      <c r="H21" s="36"/>
      <c r="I21" s="19"/>
    </row>
    <row r="22" spans="1:9" x14ac:dyDescent="0.25">
      <c r="A22" s="1"/>
      <c r="B22" s="19"/>
      <c r="C22" s="19"/>
      <c r="D22" s="19"/>
      <c r="E22" s="54"/>
      <c r="F22" s="19"/>
      <c r="G22" s="19"/>
      <c r="H22" s="36"/>
      <c r="I22" s="19"/>
    </row>
    <row r="23" spans="1:9" x14ac:dyDescent="0.25">
      <c r="A23" s="1"/>
      <c r="B23" s="19"/>
      <c r="C23" s="19"/>
      <c r="D23" s="19"/>
      <c r="E23" s="54"/>
      <c r="F23" s="19"/>
      <c r="G23" s="19"/>
      <c r="H23" s="36"/>
      <c r="I23" s="19"/>
    </row>
    <row r="24" spans="1:9" x14ac:dyDescent="0.25">
      <c r="A24" s="1"/>
      <c r="B24" s="19"/>
      <c r="C24" s="19"/>
      <c r="D24" s="19"/>
      <c r="E24" s="54"/>
      <c r="F24" s="19"/>
      <c r="G24" s="19"/>
      <c r="H24" s="36"/>
      <c r="I24" s="6"/>
    </row>
    <row r="25" spans="1:9" x14ac:dyDescent="0.25">
      <c r="A25" s="1"/>
      <c r="B25" s="37"/>
      <c r="C25" s="37"/>
      <c r="D25" s="37"/>
      <c r="E25" s="54"/>
      <c r="F25" s="37"/>
      <c r="G25" s="15"/>
      <c r="H25" s="37"/>
      <c r="I25" s="15"/>
    </row>
  </sheetData>
  <sortState xmlns:xlrd2="http://schemas.microsoft.com/office/spreadsheetml/2017/richdata2" ref="B6:I10">
    <sortCondition descending="1" ref="I6:I10"/>
  </sortState>
  <mergeCells count="4">
    <mergeCell ref="B2:I2"/>
    <mergeCell ref="B3:D3"/>
    <mergeCell ref="E3:E4"/>
    <mergeCell ref="I3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8"/>
  <sheetViews>
    <sheetView workbookViewId="0">
      <selection activeCell="J5" sqref="J5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3" style="1" customWidth="1"/>
    <col min="6" max="6" width="11" style="1" customWidth="1"/>
    <col min="7" max="7" width="7" style="4" bestFit="1" customWidth="1"/>
    <col min="8" max="8" width="7" style="1" bestFit="1" customWidth="1"/>
    <col min="9" max="9" width="9.140625" style="1" customWidth="1"/>
    <col min="10" max="16384" width="9.140625" style="1"/>
  </cols>
  <sheetData>
    <row r="1" spans="2:10" ht="15.75" thickBot="1" x14ac:dyDescent="0.3">
      <c r="D1" s="4"/>
      <c r="F1" s="4"/>
    </row>
    <row r="2" spans="2:10" ht="16.5" thickTop="1" thickBot="1" x14ac:dyDescent="0.3">
      <c r="B2" s="101" t="s">
        <v>2</v>
      </c>
      <c r="C2" s="102"/>
      <c r="D2" s="102"/>
      <c r="E2" s="102"/>
      <c r="F2" s="102"/>
      <c r="G2" s="102"/>
      <c r="H2" s="102"/>
      <c r="I2" s="103"/>
    </row>
    <row r="3" spans="2:10" ht="16.5" thickTop="1" thickBot="1" x14ac:dyDescent="0.3">
      <c r="B3" s="105" t="s">
        <v>0</v>
      </c>
      <c r="C3" s="105"/>
      <c r="D3" s="105"/>
      <c r="E3" s="115" t="s">
        <v>124</v>
      </c>
      <c r="F3" s="13" t="s">
        <v>11</v>
      </c>
      <c r="G3" s="13"/>
      <c r="H3" s="13"/>
      <c r="I3" s="104" t="s">
        <v>10</v>
      </c>
    </row>
    <row r="4" spans="2:10" ht="16.5" thickTop="1" thickBot="1" x14ac:dyDescent="0.3">
      <c r="B4" s="13" t="s">
        <v>7</v>
      </c>
      <c r="C4" s="13" t="s">
        <v>8</v>
      </c>
      <c r="D4" s="13" t="s">
        <v>9</v>
      </c>
      <c r="E4" s="116"/>
      <c r="F4" s="13" t="s">
        <v>7</v>
      </c>
      <c r="G4" s="13" t="s">
        <v>8</v>
      </c>
      <c r="H4" s="13" t="s">
        <v>9</v>
      </c>
      <c r="I4" s="104"/>
    </row>
    <row r="5" spans="2:10" ht="15.75" thickTop="1" x14ac:dyDescent="0.25">
      <c r="B5" s="42">
        <v>1</v>
      </c>
      <c r="C5" s="38"/>
      <c r="D5" s="38">
        <v>2</v>
      </c>
      <c r="E5" s="38" t="s">
        <v>128</v>
      </c>
      <c r="F5" s="81">
        <v>100</v>
      </c>
      <c r="G5" s="49"/>
      <c r="H5" s="58">
        <v>80</v>
      </c>
      <c r="I5" s="49">
        <f>SUM(F5:H5)</f>
        <v>180</v>
      </c>
      <c r="J5" s="98" t="s">
        <v>162</v>
      </c>
    </row>
    <row r="6" spans="2:10" x14ac:dyDescent="0.25">
      <c r="B6" s="38" t="s">
        <v>57</v>
      </c>
      <c r="C6" s="38">
        <v>1</v>
      </c>
      <c r="D6" s="38"/>
      <c r="E6" s="38" t="s">
        <v>129</v>
      </c>
      <c r="F6" s="49"/>
      <c r="G6" s="49">
        <v>100</v>
      </c>
      <c r="H6" s="49"/>
      <c r="I6" s="49">
        <f t="shared" ref="I6:I8" si="0">SUM(F6:H6)</f>
        <v>100</v>
      </c>
    </row>
    <row r="7" spans="2:10" x14ac:dyDescent="0.25">
      <c r="B7" s="38"/>
      <c r="C7" s="38"/>
      <c r="D7" s="38">
        <v>1</v>
      </c>
      <c r="E7" s="38" t="s">
        <v>130</v>
      </c>
      <c r="F7" s="49"/>
      <c r="G7" s="49"/>
      <c r="H7" s="58">
        <v>100</v>
      </c>
      <c r="I7" s="49">
        <f t="shared" si="0"/>
        <v>100</v>
      </c>
    </row>
    <row r="8" spans="2:10" x14ac:dyDescent="0.25">
      <c r="B8" s="40"/>
      <c r="C8" s="40"/>
      <c r="D8" s="40">
        <v>3</v>
      </c>
      <c r="E8" s="40" t="s">
        <v>131</v>
      </c>
      <c r="F8" s="45"/>
      <c r="G8" s="45"/>
      <c r="H8" s="80">
        <v>60</v>
      </c>
      <c r="I8" s="55">
        <f t="shared" si="0"/>
        <v>60</v>
      </c>
    </row>
    <row r="9" spans="2:10" x14ac:dyDescent="0.25">
      <c r="B9" s="2"/>
      <c r="C9" s="2"/>
      <c r="D9" s="2"/>
      <c r="E9" s="2"/>
      <c r="F9" s="2"/>
      <c r="G9" s="5"/>
      <c r="H9" s="5"/>
      <c r="I9" s="2"/>
    </row>
    <row r="10" spans="2:10" x14ac:dyDescent="0.25">
      <c r="B10" s="2"/>
      <c r="C10" s="2"/>
      <c r="D10" s="2"/>
      <c r="E10" s="2"/>
      <c r="F10" s="2"/>
      <c r="G10" s="2"/>
      <c r="H10" s="5"/>
      <c r="I10" s="2"/>
    </row>
    <row r="11" spans="2:10" x14ac:dyDescent="0.25">
      <c r="B11" s="2"/>
      <c r="C11" s="2"/>
      <c r="D11" s="2"/>
      <c r="E11" s="2"/>
      <c r="F11" s="2"/>
      <c r="G11" s="5"/>
      <c r="H11" s="5"/>
      <c r="I11" s="2"/>
    </row>
    <row r="12" spans="2:10" x14ac:dyDescent="0.25">
      <c r="B12" s="11"/>
      <c r="C12" s="11"/>
      <c r="D12" s="11"/>
      <c r="E12" s="11"/>
      <c r="F12" s="11"/>
      <c r="G12" s="11"/>
      <c r="H12" s="14"/>
      <c r="I12" s="11"/>
    </row>
    <row r="13" spans="2:10" x14ac:dyDescent="0.25">
      <c r="B13" s="11"/>
      <c r="C13" s="11"/>
      <c r="D13" s="11"/>
      <c r="E13" s="2"/>
      <c r="F13" s="11"/>
      <c r="G13" s="11"/>
      <c r="H13" s="14"/>
      <c r="I13" s="11"/>
    </row>
    <row r="14" spans="2:10" x14ac:dyDescent="0.25">
      <c r="B14" s="11"/>
      <c r="C14" s="11"/>
      <c r="D14" s="11"/>
      <c r="E14" s="2"/>
      <c r="F14" s="11"/>
      <c r="G14" s="11"/>
      <c r="H14" s="14"/>
      <c r="I14" s="11"/>
    </row>
    <row r="15" spans="2:10" x14ac:dyDescent="0.25">
      <c r="B15" s="11"/>
      <c r="C15" s="11"/>
      <c r="D15" s="11"/>
      <c r="E15" s="2"/>
      <c r="F15" s="11"/>
      <c r="G15" s="11"/>
      <c r="H15" s="14"/>
      <c r="I15" s="11"/>
    </row>
    <row r="16" spans="2:10" x14ac:dyDescent="0.25">
      <c r="B16" s="11"/>
      <c r="C16" s="11"/>
      <c r="D16" s="11"/>
      <c r="E16" s="2"/>
      <c r="F16" s="11"/>
      <c r="G16" s="11"/>
      <c r="H16" s="14"/>
      <c r="I16" s="11"/>
    </row>
    <row r="17" spans="2:9" x14ac:dyDescent="0.25">
      <c r="B17" s="11"/>
      <c r="C17" s="11"/>
      <c r="D17" s="11"/>
      <c r="E17" s="2"/>
      <c r="F17" s="11"/>
      <c r="G17" s="11"/>
      <c r="H17" s="14"/>
      <c r="I17" s="11"/>
    </row>
    <row r="18" spans="2:9" x14ac:dyDescent="0.25">
      <c r="B18" s="11"/>
      <c r="C18" s="11"/>
      <c r="D18" s="11"/>
      <c r="E18" s="2"/>
      <c r="F18" s="11"/>
      <c r="G18" s="11"/>
      <c r="H18" s="14"/>
      <c r="I18" s="11"/>
    </row>
  </sheetData>
  <sortState xmlns:xlrd2="http://schemas.microsoft.com/office/spreadsheetml/2017/richdata2" ref="A5:K12">
    <sortCondition descending="1" ref="J5:J12"/>
  </sortState>
  <mergeCells count="4">
    <mergeCell ref="B2:I2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12"/>
  <sheetViews>
    <sheetView workbookViewId="0">
      <selection activeCell="K5" sqref="K5"/>
    </sheetView>
  </sheetViews>
  <sheetFormatPr defaultColWidth="9.140625"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2" style="1" bestFit="1" customWidth="1"/>
    <col min="6" max="6" width="23.28515625" style="1" bestFit="1" customWidth="1"/>
    <col min="7" max="7" width="11.28515625" style="4" customWidth="1"/>
    <col min="8" max="9" width="7" style="4" bestFit="1" customWidth="1"/>
    <col min="10" max="10" width="9.140625" style="4" customWidth="1"/>
    <col min="11" max="16384" width="9.140625" style="1"/>
  </cols>
  <sheetData>
    <row r="1" spans="2:11" ht="15.75" thickBot="1" x14ac:dyDescent="0.3"/>
    <row r="2" spans="2:11" ht="16.5" thickTop="1" thickBot="1" x14ac:dyDescent="0.3">
      <c r="B2" s="101" t="s">
        <v>1</v>
      </c>
      <c r="C2" s="102"/>
      <c r="D2" s="102"/>
      <c r="E2" s="102"/>
      <c r="F2" s="102"/>
      <c r="G2" s="102"/>
      <c r="H2" s="102"/>
      <c r="I2" s="102"/>
      <c r="J2" s="103"/>
    </row>
    <row r="3" spans="2:11" ht="16.5" thickTop="1" thickBot="1" x14ac:dyDescent="0.3">
      <c r="B3" s="105" t="s">
        <v>0</v>
      </c>
      <c r="C3" s="105"/>
      <c r="D3" s="105"/>
      <c r="E3" s="105" t="s">
        <v>12</v>
      </c>
      <c r="F3" s="115" t="s">
        <v>13</v>
      </c>
      <c r="G3" s="101" t="s">
        <v>11</v>
      </c>
      <c r="H3" s="102"/>
      <c r="I3" s="103"/>
      <c r="J3" s="104" t="s">
        <v>10</v>
      </c>
    </row>
    <row r="4" spans="2:11" ht="16.5" customHeight="1" thickTop="1" thickBot="1" x14ac:dyDescent="0.3">
      <c r="B4" s="13" t="s">
        <v>7</v>
      </c>
      <c r="C4" s="13" t="s">
        <v>8</v>
      </c>
      <c r="D4" s="13" t="s">
        <v>9</v>
      </c>
      <c r="E4" s="105"/>
      <c r="F4" s="116"/>
      <c r="G4" s="13" t="s">
        <v>7</v>
      </c>
      <c r="H4" s="13" t="s">
        <v>8</v>
      </c>
      <c r="I4" s="13" t="s">
        <v>9</v>
      </c>
      <c r="J4" s="104"/>
    </row>
    <row r="5" spans="2:11" ht="15.75" thickTop="1" x14ac:dyDescent="0.25">
      <c r="B5" s="38">
        <v>1</v>
      </c>
      <c r="C5" s="38">
        <v>1</v>
      </c>
      <c r="D5" s="38"/>
      <c r="E5" s="119" t="s">
        <v>82</v>
      </c>
      <c r="F5" s="120"/>
      <c r="G5" s="38">
        <v>100</v>
      </c>
      <c r="H5" s="38">
        <v>100</v>
      </c>
      <c r="I5" s="38"/>
      <c r="J5" s="38">
        <f>SUM(G5:I5)</f>
        <v>200</v>
      </c>
      <c r="K5" s="98" t="s">
        <v>162</v>
      </c>
    </row>
    <row r="6" spans="2:11" x14ac:dyDescent="0.25">
      <c r="B6" s="38">
        <v>2</v>
      </c>
      <c r="C6" s="38"/>
      <c r="D6" s="38"/>
      <c r="E6" s="121" t="s">
        <v>83</v>
      </c>
      <c r="F6" s="122"/>
      <c r="G6" s="38">
        <v>80</v>
      </c>
      <c r="H6" s="38"/>
      <c r="I6" s="38">
        <v>100</v>
      </c>
      <c r="J6" s="38">
        <f>SUM(G6:I6)</f>
        <v>180</v>
      </c>
    </row>
    <row r="7" spans="2:11" x14ac:dyDescent="0.25">
      <c r="B7" s="2"/>
      <c r="C7" s="5"/>
      <c r="D7" s="2"/>
      <c r="E7" s="117"/>
      <c r="F7" s="118"/>
      <c r="G7" s="2"/>
      <c r="H7" s="2"/>
      <c r="I7" s="2"/>
      <c r="J7" s="5"/>
    </row>
    <row r="8" spans="2:11" x14ac:dyDescent="0.25">
      <c r="B8" s="2"/>
      <c r="C8" s="5"/>
      <c r="D8" s="2"/>
      <c r="E8" s="117"/>
      <c r="F8" s="118"/>
      <c r="G8" s="2"/>
      <c r="H8" s="2"/>
      <c r="I8" s="2"/>
      <c r="J8" s="5"/>
    </row>
    <row r="9" spans="2:11" x14ac:dyDescent="0.25">
      <c r="B9" s="11"/>
      <c r="C9" s="11"/>
      <c r="D9" s="11"/>
      <c r="E9" s="117"/>
      <c r="F9" s="118"/>
      <c r="G9" s="11"/>
      <c r="H9" s="11"/>
      <c r="I9" s="11"/>
      <c r="J9" s="11"/>
    </row>
    <row r="10" spans="2:11" x14ac:dyDescent="0.25">
      <c r="B10" s="11"/>
      <c r="C10" s="11"/>
      <c r="D10" s="11"/>
      <c r="E10" s="117"/>
      <c r="F10" s="118"/>
      <c r="G10" s="11"/>
      <c r="H10" s="11"/>
      <c r="I10" s="11"/>
      <c r="J10" s="11"/>
    </row>
    <row r="11" spans="2:11" x14ac:dyDescent="0.25">
      <c r="B11" s="11"/>
      <c r="C11" s="11"/>
      <c r="D11" s="11"/>
      <c r="E11" s="117"/>
      <c r="F11" s="118"/>
      <c r="G11" s="11"/>
      <c r="H11" s="11"/>
      <c r="I11" s="11"/>
      <c r="J11" s="11"/>
    </row>
    <row r="12" spans="2:11" x14ac:dyDescent="0.25">
      <c r="B12" s="2"/>
      <c r="C12" s="5"/>
      <c r="D12" s="2"/>
      <c r="E12" s="117"/>
      <c r="F12" s="118"/>
      <c r="G12" s="2"/>
      <c r="H12" s="2"/>
      <c r="I12" s="2"/>
      <c r="J12" s="5"/>
    </row>
  </sheetData>
  <sortState xmlns:xlrd2="http://schemas.microsoft.com/office/spreadsheetml/2017/richdata2" ref="A5:K9">
    <sortCondition descending="1" ref="K5:K9"/>
  </sortState>
  <mergeCells count="14">
    <mergeCell ref="E10:F10"/>
    <mergeCell ref="E11:F11"/>
    <mergeCell ref="E12:F12"/>
    <mergeCell ref="E5:F5"/>
    <mergeCell ref="E6:F6"/>
    <mergeCell ref="E7:F7"/>
    <mergeCell ref="E8:F8"/>
    <mergeCell ref="E9:F9"/>
    <mergeCell ref="B2:J2"/>
    <mergeCell ref="J3:J4"/>
    <mergeCell ref="B3:D3"/>
    <mergeCell ref="E3:E4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0"/>
  <sheetViews>
    <sheetView workbookViewId="0">
      <selection activeCell="K5" sqref="K5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0.5703125" style="1" bestFit="1" customWidth="1"/>
    <col min="6" max="6" width="23.140625" style="1" bestFit="1" customWidth="1"/>
    <col min="7" max="7" width="11" style="1" customWidth="1"/>
    <col min="8" max="8" width="7" style="4" bestFit="1" customWidth="1"/>
    <col min="9" max="9" width="7" style="1" bestFit="1" customWidth="1"/>
    <col min="10" max="16384" width="9.140625" style="1"/>
  </cols>
  <sheetData>
    <row r="1" spans="2:11" ht="15.75" thickBot="1" x14ac:dyDescent="0.3">
      <c r="D1" s="4"/>
      <c r="G1" s="4"/>
    </row>
    <row r="2" spans="2:11" ht="16.5" thickTop="1" thickBot="1" x14ac:dyDescent="0.3">
      <c r="B2" s="101" t="s">
        <v>14</v>
      </c>
      <c r="C2" s="102"/>
      <c r="D2" s="102"/>
      <c r="E2" s="102"/>
      <c r="F2" s="102"/>
      <c r="G2" s="102"/>
      <c r="H2" s="102"/>
      <c r="I2" s="102"/>
      <c r="J2" s="103"/>
    </row>
    <row r="3" spans="2:11" ht="16.5" thickTop="1" thickBot="1" x14ac:dyDescent="0.3">
      <c r="B3" s="105" t="s">
        <v>0</v>
      </c>
      <c r="C3" s="105"/>
      <c r="D3" s="105"/>
      <c r="E3" s="105" t="s">
        <v>12</v>
      </c>
      <c r="F3" s="115" t="s">
        <v>13</v>
      </c>
      <c r="G3" s="13" t="s">
        <v>11</v>
      </c>
      <c r="H3" s="13"/>
      <c r="I3" s="13"/>
      <c r="J3" s="104" t="s">
        <v>10</v>
      </c>
    </row>
    <row r="4" spans="2:11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16"/>
      <c r="G4" s="13" t="s">
        <v>7</v>
      </c>
      <c r="H4" s="13" t="s">
        <v>8</v>
      </c>
      <c r="I4" s="13" t="s">
        <v>9</v>
      </c>
      <c r="J4" s="104"/>
    </row>
    <row r="5" spans="2:11" ht="15.75" thickTop="1" x14ac:dyDescent="0.25">
      <c r="B5" s="26">
        <v>1</v>
      </c>
      <c r="C5" s="26">
        <v>1</v>
      </c>
      <c r="D5" s="26">
        <v>1</v>
      </c>
      <c r="E5" s="123" t="s">
        <v>56</v>
      </c>
      <c r="F5" s="124"/>
      <c r="G5" s="26">
        <v>100</v>
      </c>
      <c r="H5" s="29">
        <v>100</v>
      </c>
      <c r="I5" s="29">
        <v>100</v>
      </c>
      <c r="J5" s="24">
        <v>300</v>
      </c>
      <c r="K5" s="98" t="s">
        <v>162</v>
      </c>
    </row>
    <row r="6" spans="2:11" x14ac:dyDescent="0.25">
      <c r="B6" s="2"/>
      <c r="C6" s="2"/>
      <c r="D6" s="2"/>
      <c r="E6" s="125"/>
      <c r="F6" s="126"/>
      <c r="G6" s="2"/>
      <c r="H6" s="2"/>
      <c r="I6" s="5"/>
      <c r="J6" s="2"/>
    </row>
    <row r="7" spans="2:11" x14ac:dyDescent="0.25">
      <c r="B7" s="2"/>
      <c r="C7" s="2"/>
      <c r="D7" s="2"/>
      <c r="E7" s="117"/>
      <c r="F7" s="118"/>
      <c r="G7" s="2"/>
      <c r="H7" s="2"/>
      <c r="I7" s="2"/>
      <c r="J7" s="2"/>
    </row>
    <row r="8" spans="2:11" x14ac:dyDescent="0.25">
      <c r="B8" s="2"/>
      <c r="C8" s="2"/>
      <c r="D8" s="2"/>
      <c r="E8" s="125"/>
      <c r="F8" s="126"/>
      <c r="G8" s="2"/>
      <c r="H8" s="2"/>
      <c r="I8" s="2"/>
      <c r="J8" s="2"/>
    </row>
    <row r="9" spans="2:11" x14ac:dyDescent="0.25">
      <c r="B9" s="2"/>
      <c r="C9" s="2"/>
      <c r="D9" s="2"/>
      <c r="E9" s="125"/>
      <c r="F9" s="126"/>
      <c r="G9" s="2"/>
      <c r="H9" s="2"/>
      <c r="I9" s="5"/>
      <c r="J9" s="2"/>
    </row>
    <row r="10" spans="2:11" x14ac:dyDescent="0.25">
      <c r="B10" s="2"/>
      <c r="C10" s="2"/>
      <c r="D10" s="2"/>
      <c r="E10" s="125"/>
      <c r="F10" s="126"/>
      <c r="G10" s="2"/>
      <c r="H10" s="2"/>
      <c r="I10" s="5"/>
      <c r="J10" s="2"/>
    </row>
    <row r="11" spans="2:11" x14ac:dyDescent="0.25">
      <c r="B11" s="2"/>
      <c r="C11" s="2"/>
      <c r="D11" s="2"/>
      <c r="E11" s="125"/>
      <c r="F11" s="126"/>
      <c r="G11" s="2"/>
      <c r="H11" s="5"/>
      <c r="I11" s="2"/>
      <c r="J11" s="2"/>
    </row>
    <row r="12" spans="2:11" x14ac:dyDescent="0.25">
      <c r="B12" s="2"/>
      <c r="C12" s="2"/>
      <c r="D12" s="2"/>
      <c r="E12" s="125"/>
      <c r="F12" s="126"/>
      <c r="G12" s="2"/>
      <c r="H12" s="2"/>
      <c r="I12" s="2"/>
      <c r="J12" s="2"/>
    </row>
    <row r="13" spans="2:11" x14ac:dyDescent="0.25">
      <c r="B13" s="2"/>
      <c r="C13" s="2"/>
      <c r="D13" s="2"/>
      <c r="E13" s="125"/>
      <c r="F13" s="126"/>
      <c r="G13" s="2"/>
      <c r="H13" s="5"/>
      <c r="I13" s="2"/>
      <c r="J13" s="2"/>
    </row>
    <row r="14" spans="2:11" x14ac:dyDescent="0.25">
      <c r="B14" s="11"/>
      <c r="C14" s="11"/>
      <c r="D14" s="11"/>
      <c r="E14" s="125"/>
      <c r="F14" s="126"/>
      <c r="G14" s="11"/>
      <c r="H14" s="11"/>
      <c r="I14" s="12"/>
      <c r="J14" s="11"/>
    </row>
    <row r="15" spans="2:11" x14ac:dyDescent="0.25">
      <c r="B15" s="11"/>
      <c r="C15" s="11"/>
      <c r="D15" s="11"/>
      <c r="E15" s="125"/>
      <c r="F15" s="126"/>
      <c r="G15" s="11"/>
      <c r="H15" s="11"/>
      <c r="I15" s="12"/>
      <c r="J15" s="11"/>
    </row>
    <row r="16" spans="2:11" x14ac:dyDescent="0.25">
      <c r="B16" s="11"/>
      <c r="C16" s="11"/>
      <c r="D16" s="11"/>
      <c r="E16" s="125"/>
      <c r="F16" s="126"/>
      <c r="G16" s="11"/>
      <c r="H16" s="11"/>
      <c r="I16" s="12"/>
      <c r="J16" s="11"/>
    </row>
    <row r="17" spans="2:10" x14ac:dyDescent="0.25">
      <c r="B17" s="11"/>
      <c r="C17" s="11"/>
      <c r="D17" s="11"/>
      <c r="E17" s="125"/>
      <c r="F17" s="126"/>
      <c r="G17" s="11"/>
      <c r="H17" s="11"/>
      <c r="I17" s="12"/>
      <c r="J17" s="11"/>
    </row>
    <row r="18" spans="2:10" x14ac:dyDescent="0.25">
      <c r="B18" s="11"/>
      <c r="C18" s="11"/>
      <c r="D18" s="11"/>
      <c r="E18" s="125"/>
      <c r="F18" s="126"/>
      <c r="G18" s="11"/>
      <c r="H18" s="11"/>
      <c r="I18" s="12"/>
      <c r="J18" s="11"/>
    </row>
    <row r="19" spans="2:10" x14ac:dyDescent="0.25">
      <c r="B19" s="11"/>
      <c r="C19" s="11"/>
      <c r="D19" s="11"/>
      <c r="E19" s="125"/>
      <c r="F19" s="126"/>
      <c r="G19" s="11"/>
      <c r="H19" s="11"/>
      <c r="I19" s="12"/>
      <c r="J19" s="11"/>
    </row>
    <row r="20" spans="2:10" x14ac:dyDescent="0.25">
      <c r="B20" s="11"/>
      <c r="C20" s="11"/>
      <c r="D20" s="11"/>
      <c r="E20" s="125"/>
      <c r="F20" s="126"/>
      <c r="G20" s="11"/>
      <c r="H20" s="11"/>
      <c r="I20" s="12"/>
      <c r="J20" s="11"/>
    </row>
  </sheetData>
  <mergeCells count="21">
    <mergeCell ref="E20:F20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B2:J2"/>
    <mergeCell ref="B3:D3"/>
    <mergeCell ref="E3:E4"/>
    <mergeCell ref="F3:F4"/>
    <mergeCell ref="J3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topLeftCell="C1" workbookViewId="0">
      <selection activeCell="K5" sqref="K5"/>
    </sheetView>
  </sheetViews>
  <sheetFormatPr defaultRowHeight="15" x14ac:dyDescent="0.25"/>
  <cols>
    <col min="5" max="5" width="19.5703125" customWidth="1"/>
    <col min="6" max="6" width="10.5703125" customWidth="1"/>
  </cols>
  <sheetData>
    <row r="1" spans="1:11" ht="15.75" thickBot="1" x14ac:dyDescent="0.3">
      <c r="A1" s="1"/>
      <c r="B1" s="1"/>
      <c r="C1" s="1"/>
      <c r="D1" s="4"/>
      <c r="E1" s="1"/>
      <c r="F1" s="1"/>
      <c r="G1" s="4"/>
      <c r="H1" s="4"/>
      <c r="I1" s="1"/>
      <c r="J1" s="1"/>
    </row>
    <row r="2" spans="1:11" ht="16.5" thickTop="1" thickBot="1" x14ac:dyDescent="0.3">
      <c r="A2" s="1"/>
      <c r="B2" s="101" t="s">
        <v>19</v>
      </c>
      <c r="C2" s="102"/>
      <c r="D2" s="102"/>
      <c r="E2" s="102"/>
      <c r="F2" s="102"/>
      <c r="G2" s="102"/>
      <c r="H2" s="102"/>
      <c r="I2" s="102"/>
      <c r="J2" s="103"/>
    </row>
    <row r="3" spans="1:11" ht="16.5" thickTop="1" thickBot="1" x14ac:dyDescent="0.3">
      <c r="A3" s="1"/>
      <c r="B3" s="105" t="s">
        <v>0</v>
      </c>
      <c r="C3" s="105"/>
      <c r="D3" s="105"/>
      <c r="E3" s="105" t="s">
        <v>12</v>
      </c>
      <c r="F3" s="115" t="s">
        <v>13</v>
      </c>
      <c r="G3" s="13" t="s">
        <v>11</v>
      </c>
      <c r="H3" s="13"/>
      <c r="I3" s="13"/>
      <c r="J3" s="104" t="s">
        <v>10</v>
      </c>
    </row>
    <row r="4" spans="1:11" ht="16.5" thickTop="1" thickBot="1" x14ac:dyDescent="0.3">
      <c r="A4" s="1"/>
      <c r="B4" s="13" t="s">
        <v>7</v>
      </c>
      <c r="C4" s="13" t="s">
        <v>8</v>
      </c>
      <c r="D4" s="13" t="s">
        <v>9</v>
      </c>
      <c r="E4" s="105"/>
      <c r="F4" s="116"/>
      <c r="G4" s="13" t="s">
        <v>7</v>
      </c>
      <c r="H4" s="13" t="s">
        <v>8</v>
      </c>
      <c r="I4" s="13" t="s">
        <v>9</v>
      </c>
      <c r="J4" s="104"/>
    </row>
    <row r="5" spans="1:11" ht="15.75" thickTop="1" x14ac:dyDescent="0.25">
      <c r="A5" s="1"/>
      <c r="B5" s="26">
        <v>1</v>
      </c>
      <c r="C5" s="26">
        <v>1</v>
      </c>
      <c r="D5" s="26">
        <v>4</v>
      </c>
      <c r="E5" s="29" t="s">
        <v>21</v>
      </c>
      <c r="F5" s="29" t="s">
        <v>22</v>
      </c>
      <c r="G5" s="60">
        <v>100</v>
      </c>
      <c r="H5" s="61">
        <v>100</v>
      </c>
      <c r="I5" s="61">
        <v>50</v>
      </c>
      <c r="J5" s="62">
        <f>SUM(G5:I5)</f>
        <v>250</v>
      </c>
      <c r="K5" s="97" t="s">
        <v>162</v>
      </c>
    </row>
    <row r="6" spans="1:11" x14ac:dyDescent="0.25">
      <c r="A6" s="1"/>
      <c r="B6" s="2">
        <v>2</v>
      </c>
      <c r="C6" s="2"/>
      <c r="D6" s="2"/>
      <c r="E6" s="5" t="s">
        <v>24</v>
      </c>
      <c r="F6" s="5" t="s">
        <v>23</v>
      </c>
      <c r="G6" s="55">
        <v>80</v>
      </c>
      <c r="H6" s="55"/>
      <c r="I6" s="56"/>
      <c r="J6" s="55">
        <f>SUM(G6:I6)</f>
        <v>80</v>
      </c>
    </row>
    <row r="7" spans="1:11" x14ac:dyDescent="0.25">
      <c r="A7" s="1"/>
      <c r="B7" s="2">
        <v>3</v>
      </c>
      <c r="C7" s="2"/>
      <c r="D7" s="2"/>
      <c r="E7" t="s">
        <v>26</v>
      </c>
      <c r="F7" s="2" t="s">
        <v>25</v>
      </c>
      <c r="G7" s="55">
        <v>60</v>
      </c>
      <c r="H7" s="55"/>
      <c r="I7" s="55"/>
      <c r="J7" s="55">
        <f t="shared" ref="J7:J10" si="0">SUM(G7:I7)</f>
        <v>60</v>
      </c>
    </row>
    <row r="8" spans="1:11" x14ac:dyDescent="0.25">
      <c r="A8" s="1"/>
      <c r="B8" s="2"/>
      <c r="C8" s="2"/>
      <c r="D8" s="2">
        <v>1</v>
      </c>
      <c r="E8" s="5" t="s">
        <v>132</v>
      </c>
      <c r="F8" s="5" t="s">
        <v>133</v>
      </c>
      <c r="G8" s="55"/>
      <c r="H8" s="55"/>
      <c r="I8" s="55">
        <v>100</v>
      </c>
      <c r="J8" s="55">
        <f t="shared" si="0"/>
        <v>100</v>
      </c>
    </row>
    <row r="9" spans="1:11" x14ac:dyDescent="0.25">
      <c r="A9" s="1"/>
      <c r="B9" s="2"/>
      <c r="C9" s="2"/>
      <c r="D9" s="2">
        <v>2</v>
      </c>
      <c r="E9" s="5" t="s">
        <v>134</v>
      </c>
      <c r="F9" s="5" t="s">
        <v>135</v>
      </c>
      <c r="G9" s="55"/>
      <c r="H9" s="55"/>
      <c r="I9" s="56">
        <v>80</v>
      </c>
      <c r="J9" s="55">
        <f t="shared" si="0"/>
        <v>80</v>
      </c>
    </row>
    <row r="10" spans="1:11" x14ac:dyDescent="0.25">
      <c r="A10" s="1"/>
      <c r="B10" s="2"/>
      <c r="C10" s="2"/>
      <c r="D10" s="2">
        <v>3</v>
      </c>
      <c r="E10" s="5" t="s">
        <v>136</v>
      </c>
      <c r="F10" s="5" t="s">
        <v>137</v>
      </c>
      <c r="G10" s="55"/>
      <c r="H10" s="55"/>
      <c r="I10" s="56">
        <v>60</v>
      </c>
      <c r="J10" s="55">
        <f t="shared" si="0"/>
        <v>60</v>
      </c>
    </row>
    <row r="11" spans="1:11" x14ac:dyDescent="0.25">
      <c r="A11" s="1"/>
      <c r="B11" s="2"/>
      <c r="C11" s="2"/>
      <c r="D11" s="2"/>
      <c r="E11" s="5"/>
      <c r="F11" s="5"/>
      <c r="G11" s="2"/>
      <c r="H11" s="5"/>
      <c r="I11" s="2"/>
      <c r="J11" s="2"/>
    </row>
    <row r="12" spans="1:11" x14ac:dyDescent="0.25">
      <c r="A12" s="1"/>
      <c r="B12" s="2"/>
      <c r="C12" s="2"/>
      <c r="D12" s="2"/>
      <c r="E12" s="5"/>
      <c r="F12" s="5"/>
      <c r="G12" s="2"/>
      <c r="H12" s="2"/>
      <c r="I12" s="2"/>
      <c r="J12" s="2"/>
    </row>
    <row r="13" spans="1:11" x14ac:dyDescent="0.25">
      <c r="A13" s="1"/>
      <c r="B13" s="2"/>
      <c r="C13" s="2"/>
      <c r="D13" s="2"/>
      <c r="E13" s="5"/>
      <c r="F13" s="5"/>
      <c r="G13" s="2"/>
      <c r="H13" s="5"/>
      <c r="I13" s="2"/>
      <c r="J13" s="2"/>
    </row>
    <row r="14" spans="1:11" x14ac:dyDescent="0.25">
      <c r="A14" s="1"/>
      <c r="B14" s="11"/>
      <c r="C14" s="11"/>
      <c r="D14" s="11"/>
      <c r="E14" s="14"/>
      <c r="F14" s="14"/>
      <c r="G14" s="11"/>
      <c r="H14" s="11"/>
      <c r="I14" s="12"/>
      <c r="J14" s="11"/>
    </row>
    <row r="15" spans="1:11" x14ac:dyDescent="0.25">
      <c r="A15" s="1"/>
      <c r="B15" s="11"/>
      <c r="C15" s="11"/>
      <c r="D15" s="11"/>
      <c r="E15" s="14"/>
      <c r="F15" s="14"/>
      <c r="G15" s="11"/>
      <c r="H15" s="11"/>
      <c r="I15" s="12"/>
      <c r="J15" s="11"/>
    </row>
    <row r="16" spans="1:11" x14ac:dyDescent="0.25">
      <c r="A16" s="1"/>
      <c r="B16" s="11"/>
      <c r="C16" s="11"/>
      <c r="D16" s="11"/>
      <c r="E16" s="14"/>
      <c r="F16" s="14"/>
      <c r="G16" s="11"/>
      <c r="H16" s="11"/>
      <c r="I16" s="12"/>
      <c r="J16" s="11"/>
    </row>
    <row r="17" spans="1:10" x14ac:dyDescent="0.25">
      <c r="A17" s="1"/>
      <c r="B17" s="11"/>
      <c r="C17" s="11"/>
      <c r="D17" s="11"/>
      <c r="E17" s="14"/>
      <c r="F17" s="14"/>
      <c r="G17" s="11"/>
      <c r="H17" s="11"/>
      <c r="I17" s="12"/>
      <c r="J17" s="11"/>
    </row>
    <row r="18" spans="1:10" x14ac:dyDescent="0.25">
      <c r="A18" s="1"/>
      <c r="B18" s="11"/>
      <c r="C18" s="11"/>
      <c r="D18" s="11"/>
      <c r="E18" s="14"/>
      <c r="F18" s="14"/>
      <c r="G18" s="11"/>
      <c r="H18" s="11"/>
      <c r="I18" s="12"/>
      <c r="J18" s="11"/>
    </row>
    <row r="19" spans="1:10" x14ac:dyDescent="0.25">
      <c r="A19" s="1"/>
      <c r="B19" s="11"/>
      <c r="C19" s="11"/>
      <c r="D19" s="11"/>
      <c r="E19" s="14"/>
      <c r="F19" s="14"/>
      <c r="G19" s="11"/>
      <c r="H19" s="11"/>
      <c r="I19" s="12"/>
      <c r="J19" s="11"/>
    </row>
    <row r="20" spans="1:10" x14ac:dyDescent="0.25">
      <c r="A20" s="1"/>
      <c r="B20" s="11"/>
      <c r="C20" s="11"/>
      <c r="D20" s="11"/>
      <c r="E20" s="14"/>
      <c r="F20" s="14"/>
      <c r="G20" s="11"/>
      <c r="H20" s="11"/>
      <c r="I20" s="12"/>
      <c r="J20" s="11"/>
    </row>
  </sheetData>
  <mergeCells count="5">
    <mergeCell ref="B2:J2"/>
    <mergeCell ref="B3:D3"/>
    <mergeCell ref="E3:E4"/>
    <mergeCell ref="F3:F4"/>
    <mergeCell ref="J3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B1:I41"/>
  <sheetViews>
    <sheetView zoomScaleNormal="100" workbookViewId="0">
      <selection activeCell="L6" sqref="L6"/>
    </sheetView>
  </sheetViews>
  <sheetFormatPr defaultColWidth="9.140625" defaultRowHeight="15" x14ac:dyDescent="0.25"/>
  <cols>
    <col min="1" max="1" width="3.5703125" style="1" customWidth="1"/>
    <col min="2" max="3" width="9.28515625" style="1" customWidth="1"/>
    <col min="4" max="4" width="9.28515625" style="4" customWidth="1"/>
    <col min="5" max="5" width="21.7109375" style="1" bestFit="1" customWidth="1"/>
    <col min="6" max="6" width="10.7109375" style="4" customWidth="1"/>
    <col min="7" max="7" width="7" style="4" bestFit="1" customWidth="1"/>
    <col min="8" max="8" width="7" style="1" bestFit="1" customWidth="1"/>
    <col min="9" max="10" width="9.28515625" style="1" customWidth="1"/>
    <col min="11" max="16384" width="9.140625" style="1"/>
  </cols>
  <sheetData>
    <row r="1" spans="2:9" ht="15.75" thickBot="1" x14ac:dyDescent="0.3"/>
    <row r="2" spans="2:9" ht="16.5" thickTop="1" thickBot="1" x14ac:dyDescent="0.3">
      <c r="B2" s="101" t="s">
        <v>6</v>
      </c>
      <c r="C2" s="102"/>
      <c r="D2" s="102"/>
      <c r="E2" s="102"/>
      <c r="F2" s="102"/>
      <c r="G2" s="102"/>
      <c r="H2" s="102"/>
      <c r="I2" s="103"/>
    </row>
    <row r="3" spans="2:9" ht="16.5" thickTop="1" thickBot="1" x14ac:dyDescent="0.3">
      <c r="B3" s="105" t="s">
        <v>0</v>
      </c>
      <c r="C3" s="105"/>
      <c r="D3" s="105"/>
      <c r="E3" s="105" t="s">
        <v>161</v>
      </c>
      <c r="F3" s="101" t="s">
        <v>11</v>
      </c>
      <c r="G3" s="102"/>
      <c r="H3" s="103"/>
      <c r="I3" s="104" t="s">
        <v>10</v>
      </c>
    </row>
    <row r="4" spans="2:9" ht="16.5" thickTop="1" thickBot="1" x14ac:dyDescent="0.3">
      <c r="B4" s="13" t="s">
        <v>7</v>
      </c>
      <c r="C4" s="13" t="s">
        <v>8</v>
      </c>
      <c r="D4" s="13" t="s">
        <v>9</v>
      </c>
      <c r="E4" s="105"/>
      <c r="F4" s="13" t="s">
        <v>7</v>
      </c>
      <c r="G4" s="13" t="s">
        <v>8</v>
      </c>
      <c r="H4" s="13" t="s">
        <v>9</v>
      </c>
      <c r="I4" s="104"/>
    </row>
    <row r="5" spans="2:9" ht="15.75" thickTop="1" x14ac:dyDescent="0.25">
      <c r="B5" s="2">
        <v>1</v>
      </c>
      <c r="C5" s="2">
        <v>3</v>
      </c>
      <c r="D5" s="2">
        <v>4</v>
      </c>
      <c r="E5" s="93" t="s">
        <v>67</v>
      </c>
      <c r="F5" s="94">
        <v>100</v>
      </c>
      <c r="G5" s="55">
        <v>60</v>
      </c>
      <c r="H5" s="56">
        <v>50</v>
      </c>
      <c r="I5" s="55">
        <f t="shared" ref="I5:I41" si="0">SUM(F5:H5)</f>
        <v>210</v>
      </c>
    </row>
    <row r="6" spans="2:9" x14ac:dyDescent="0.25">
      <c r="B6" s="38">
        <v>3</v>
      </c>
      <c r="C6" s="38">
        <v>2</v>
      </c>
      <c r="D6" s="38">
        <v>2</v>
      </c>
      <c r="E6" s="52" t="s">
        <v>69</v>
      </c>
      <c r="F6" s="49">
        <v>60</v>
      </c>
      <c r="G6" s="49">
        <v>80</v>
      </c>
      <c r="H6" s="58">
        <v>80</v>
      </c>
      <c r="I6" s="49">
        <f t="shared" si="0"/>
        <v>220</v>
      </c>
    </row>
    <row r="7" spans="2:9" x14ac:dyDescent="0.25">
      <c r="B7" s="43"/>
      <c r="C7" s="43">
        <v>1</v>
      </c>
      <c r="D7" s="43">
        <v>1</v>
      </c>
      <c r="E7" s="86" t="s">
        <v>102</v>
      </c>
      <c r="F7" s="45"/>
      <c r="G7" s="83">
        <v>100</v>
      </c>
      <c r="H7" s="84">
        <v>100</v>
      </c>
      <c r="I7" s="55">
        <f t="shared" si="0"/>
        <v>200</v>
      </c>
    </row>
    <row r="8" spans="2:9" x14ac:dyDescent="0.25">
      <c r="B8" s="2">
        <v>2</v>
      </c>
      <c r="C8" s="2">
        <v>4</v>
      </c>
      <c r="D8" s="2"/>
      <c r="E8" s="46" t="s">
        <v>68</v>
      </c>
      <c r="F8" s="55">
        <v>80</v>
      </c>
      <c r="G8" s="55">
        <v>50</v>
      </c>
      <c r="H8" s="56"/>
      <c r="I8" s="55">
        <f t="shared" si="0"/>
        <v>130</v>
      </c>
    </row>
    <row r="9" spans="2:9" x14ac:dyDescent="0.25">
      <c r="B9" s="2">
        <v>4</v>
      </c>
      <c r="C9" s="2">
        <v>6</v>
      </c>
      <c r="D9" s="2">
        <v>6</v>
      </c>
      <c r="E9" s="46" t="s">
        <v>70</v>
      </c>
      <c r="F9" s="55">
        <v>50</v>
      </c>
      <c r="G9" s="55">
        <v>40</v>
      </c>
      <c r="H9" s="56">
        <v>40</v>
      </c>
      <c r="I9" s="55">
        <f t="shared" si="0"/>
        <v>130</v>
      </c>
    </row>
    <row r="10" spans="2:9" x14ac:dyDescent="0.25">
      <c r="B10" s="2">
        <v>9</v>
      </c>
      <c r="C10" s="2">
        <v>12</v>
      </c>
      <c r="D10" s="2">
        <v>11</v>
      </c>
      <c r="E10" s="46" t="s">
        <v>75</v>
      </c>
      <c r="F10" s="55">
        <v>29</v>
      </c>
      <c r="G10" s="55">
        <v>22</v>
      </c>
      <c r="H10" s="56">
        <v>24</v>
      </c>
      <c r="I10" s="55">
        <f t="shared" si="0"/>
        <v>75</v>
      </c>
    </row>
    <row r="11" spans="2:9" x14ac:dyDescent="0.25">
      <c r="B11" s="2"/>
      <c r="C11" s="2">
        <v>5</v>
      </c>
      <c r="D11" s="2">
        <v>9</v>
      </c>
      <c r="E11" s="46" t="s">
        <v>103</v>
      </c>
      <c r="F11" s="55"/>
      <c r="G11" s="55">
        <v>45</v>
      </c>
      <c r="H11" s="56">
        <v>29</v>
      </c>
      <c r="I11" s="55">
        <f t="shared" si="0"/>
        <v>74</v>
      </c>
    </row>
    <row r="12" spans="2:9" x14ac:dyDescent="0.25">
      <c r="B12" s="2">
        <v>12</v>
      </c>
      <c r="C12" s="2">
        <v>9</v>
      </c>
      <c r="D12" s="2">
        <v>16</v>
      </c>
      <c r="E12" s="46" t="s">
        <v>78</v>
      </c>
      <c r="F12" s="70">
        <v>22</v>
      </c>
      <c r="G12" s="55">
        <v>29</v>
      </c>
      <c r="H12" s="56">
        <v>15</v>
      </c>
      <c r="I12" s="55">
        <f t="shared" si="0"/>
        <v>66</v>
      </c>
    </row>
    <row r="13" spans="2:9" x14ac:dyDescent="0.25">
      <c r="B13" s="5"/>
      <c r="C13" s="16">
        <v>8</v>
      </c>
      <c r="D13" s="5">
        <v>8</v>
      </c>
      <c r="E13" s="92" t="s">
        <v>149</v>
      </c>
      <c r="F13" s="55"/>
      <c r="G13" s="55">
        <v>32</v>
      </c>
      <c r="H13" s="55">
        <v>32</v>
      </c>
      <c r="I13" s="55">
        <f t="shared" si="0"/>
        <v>64</v>
      </c>
    </row>
    <row r="14" spans="2:9" x14ac:dyDescent="0.25">
      <c r="B14" s="3"/>
      <c r="C14" s="3"/>
      <c r="D14" s="5">
        <v>3</v>
      </c>
      <c r="E14" s="46" t="s">
        <v>146</v>
      </c>
      <c r="F14" s="68"/>
      <c r="G14" s="68"/>
      <c r="H14" s="68">
        <v>60</v>
      </c>
      <c r="I14" s="55">
        <f t="shared" si="0"/>
        <v>60</v>
      </c>
    </row>
    <row r="15" spans="2:9" x14ac:dyDescent="0.25">
      <c r="B15" s="5"/>
      <c r="C15" s="16">
        <v>7</v>
      </c>
      <c r="D15" s="5">
        <v>13</v>
      </c>
      <c r="E15" s="92" t="s">
        <v>105</v>
      </c>
      <c r="F15" s="55"/>
      <c r="G15" s="55">
        <v>36</v>
      </c>
      <c r="H15" s="55">
        <v>20</v>
      </c>
      <c r="I15" s="55">
        <f t="shared" si="0"/>
        <v>56</v>
      </c>
    </row>
    <row r="16" spans="2:9" x14ac:dyDescent="0.25">
      <c r="B16" s="2">
        <v>5</v>
      </c>
      <c r="C16" s="2"/>
      <c r="D16" s="2"/>
      <c r="E16" s="46" t="s">
        <v>71</v>
      </c>
      <c r="F16" s="55">
        <v>45</v>
      </c>
      <c r="G16" s="55"/>
      <c r="H16" s="56"/>
      <c r="I16" s="55">
        <f t="shared" si="0"/>
        <v>45</v>
      </c>
    </row>
    <row r="17" spans="2:9" x14ac:dyDescent="0.25">
      <c r="B17" s="12"/>
      <c r="C17" s="12"/>
      <c r="D17" s="11">
        <v>5</v>
      </c>
      <c r="E17" s="46" t="s">
        <v>147</v>
      </c>
      <c r="F17" s="90"/>
      <c r="G17" s="90"/>
      <c r="H17" s="96">
        <v>45</v>
      </c>
      <c r="I17" s="55">
        <f t="shared" si="0"/>
        <v>45</v>
      </c>
    </row>
    <row r="18" spans="2:9" x14ac:dyDescent="0.25">
      <c r="B18" s="11">
        <v>6</v>
      </c>
      <c r="C18" s="11"/>
      <c r="D18" s="11"/>
      <c r="E18" s="46" t="s">
        <v>72</v>
      </c>
      <c r="F18" s="90">
        <v>40</v>
      </c>
      <c r="G18" s="90"/>
      <c r="H18" s="91"/>
      <c r="I18" s="55">
        <f t="shared" si="0"/>
        <v>40</v>
      </c>
    </row>
    <row r="19" spans="2:9" x14ac:dyDescent="0.25">
      <c r="B19" s="11">
        <v>11</v>
      </c>
      <c r="C19" s="11">
        <v>15</v>
      </c>
      <c r="D19" s="11"/>
      <c r="E19" s="46" t="s">
        <v>77</v>
      </c>
      <c r="F19" s="90">
        <v>24</v>
      </c>
      <c r="G19" s="90">
        <v>16</v>
      </c>
      <c r="H19" s="91"/>
      <c r="I19" s="55">
        <f t="shared" si="0"/>
        <v>40</v>
      </c>
    </row>
    <row r="20" spans="2:9" x14ac:dyDescent="0.25">
      <c r="B20" s="5"/>
      <c r="C20" s="16">
        <v>10</v>
      </c>
      <c r="D20" s="5">
        <v>18</v>
      </c>
      <c r="E20" s="92" t="s">
        <v>107</v>
      </c>
      <c r="F20" s="55"/>
      <c r="G20" s="55">
        <v>26</v>
      </c>
      <c r="H20" s="55">
        <v>13</v>
      </c>
      <c r="I20" s="55">
        <f t="shared" si="0"/>
        <v>39</v>
      </c>
    </row>
    <row r="21" spans="2:9" x14ac:dyDescent="0.25">
      <c r="B21" s="2">
        <v>7</v>
      </c>
      <c r="C21" s="2"/>
      <c r="D21" s="2"/>
      <c r="E21" s="46" t="s">
        <v>73</v>
      </c>
      <c r="F21" s="55">
        <v>36</v>
      </c>
      <c r="G21" s="55"/>
      <c r="H21" s="56"/>
      <c r="I21" s="55">
        <f t="shared" si="0"/>
        <v>36</v>
      </c>
    </row>
    <row r="22" spans="2:9" x14ac:dyDescent="0.25">
      <c r="B22" s="3"/>
      <c r="C22" s="3"/>
      <c r="D22" s="2">
        <v>7</v>
      </c>
      <c r="E22" s="46" t="s">
        <v>148</v>
      </c>
      <c r="F22" s="55"/>
      <c r="G22" s="55"/>
      <c r="H22" s="68">
        <v>36</v>
      </c>
      <c r="I22" s="55">
        <f t="shared" si="0"/>
        <v>36</v>
      </c>
    </row>
    <row r="23" spans="2:9" x14ac:dyDescent="0.25">
      <c r="B23" s="2">
        <v>8</v>
      </c>
      <c r="C23" s="16"/>
      <c r="D23" s="5"/>
      <c r="E23" s="92" t="s">
        <v>74</v>
      </c>
      <c r="F23" s="56">
        <v>32</v>
      </c>
      <c r="G23" s="55"/>
      <c r="H23" s="55"/>
      <c r="I23" s="55">
        <f t="shared" si="0"/>
        <v>32</v>
      </c>
    </row>
    <row r="24" spans="2:9" x14ac:dyDescent="0.25">
      <c r="B24" s="2">
        <v>10</v>
      </c>
      <c r="C24" s="2"/>
      <c r="D24" s="2"/>
      <c r="E24" s="46" t="s">
        <v>76</v>
      </c>
      <c r="F24" s="55">
        <v>26</v>
      </c>
      <c r="G24" s="55"/>
      <c r="H24" s="56"/>
      <c r="I24" s="55">
        <f t="shared" si="0"/>
        <v>26</v>
      </c>
    </row>
    <row r="25" spans="2:9" x14ac:dyDescent="0.25">
      <c r="B25" s="3"/>
      <c r="C25" s="3"/>
      <c r="D25" s="2">
        <v>10</v>
      </c>
      <c r="E25" s="46" t="s">
        <v>150</v>
      </c>
      <c r="F25" s="55"/>
      <c r="G25" s="55"/>
      <c r="H25" s="68">
        <v>26</v>
      </c>
      <c r="I25" s="68">
        <f t="shared" si="0"/>
        <v>26</v>
      </c>
    </row>
    <row r="26" spans="2:9" x14ac:dyDescent="0.25">
      <c r="B26" s="5"/>
      <c r="C26" s="16">
        <v>11</v>
      </c>
      <c r="D26" s="5"/>
      <c r="E26" s="92" t="s">
        <v>104</v>
      </c>
      <c r="F26" s="55"/>
      <c r="G26" s="55">
        <v>24</v>
      </c>
      <c r="H26" s="55"/>
      <c r="I26" s="55">
        <f t="shared" si="0"/>
        <v>24</v>
      </c>
    </row>
    <row r="27" spans="2:9" x14ac:dyDescent="0.25">
      <c r="B27" s="3"/>
      <c r="C27" s="3"/>
      <c r="D27" s="2">
        <v>12</v>
      </c>
      <c r="E27" s="46" t="s">
        <v>151</v>
      </c>
      <c r="F27" s="55"/>
      <c r="G27" s="55"/>
      <c r="H27" s="68">
        <v>22</v>
      </c>
      <c r="I27" s="68">
        <f t="shared" si="0"/>
        <v>22</v>
      </c>
    </row>
    <row r="28" spans="2:9" x14ac:dyDescent="0.25">
      <c r="B28" s="2">
        <v>13</v>
      </c>
      <c r="C28" s="16"/>
      <c r="D28" s="5"/>
      <c r="E28" s="95" t="s">
        <v>79</v>
      </c>
      <c r="F28" s="55">
        <v>20</v>
      </c>
      <c r="G28" s="55"/>
      <c r="H28" s="55"/>
      <c r="I28" s="55">
        <f t="shared" si="0"/>
        <v>20</v>
      </c>
    </row>
    <row r="29" spans="2:9" x14ac:dyDescent="0.25">
      <c r="B29" s="5"/>
      <c r="C29" s="16">
        <v>13</v>
      </c>
      <c r="D29" s="5"/>
      <c r="E29" s="95" t="s">
        <v>106</v>
      </c>
      <c r="F29" s="55"/>
      <c r="G29" s="55">
        <v>20</v>
      </c>
      <c r="H29" s="55"/>
      <c r="I29" s="55">
        <f t="shared" si="0"/>
        <v>20</v>
      </c>
    </row>
    <row r="30" spans="2:9" x14ac:dyDescent="0.25">
      <c r="B30" s="2">
        <v>14</v>
      </c>
      <c r="C30" s="2"/>
      <c r="D30" s="2"/>
      <c r="E30" s="3" t="s">
        <v>80</v>
      </c>
      <c r="F30" s="55">
        <v>18</v>
      </c>
      <c r="G30" s="55"/>
      <c r="H30" s="56"/>
      <c r="I30" s="55">
        <f t="shared" si="0"/>
        <v>18</v>
      </c>
    </row>
    <row r="31" spans="2:9" x14ac:dyDescent="0.25">
      <c r="B31" s="5"/>
      <c r="C31" s="16">
        <v>14</v>
      </c>
      <c r="D31" s="5"/>
      <c r="E31" s="95" t="s">
        <v>108</v>
      </c>
      <c r="F31" s="55"/>
      <c r="G31" s="55">
        <v>18</v>
      </c>
      <c r="H31" s="55"/>
      <c r="I31" s="55">
        <f t="shared" si="0"/>
        <v>18</v>
      </c>
    </row>
    <row r="32" spans="2:9" x14ac:dyDescent="0.25">
      <c r="B32" s="3"/>
      <c r="C32" s="3"/>
      <c r="D32" s="2">
        <v>14</v>
      </c>
      <c r="E32" s="3" t="s">
        <v>152</v>
      </c>
      <c r="F32" s="55"/>
      <c r="G32" s="55"/>
      <c r="H32" s="68">
        <v>18</v>
      </c>
      <c r="I32" s="68">
        <f t="shared" si="0"/>
        <v>18</v>
      </c>
    </row>
    <row r="33" spans="2:9" x14ac:dyDescent="0.25">
      <c r="B33" s="2">
        <v>15</v>
      </c>
      <c r="C33" s="2"/>
      <c r="D33" s="2"/>
      <c r="E33" s="3" t="s">
        <v>81</v>
      </c>
      <c r="F33" s="55">
        <v>16</v>
      </c>
      <c r="G33" s="55"/>
      <c r="H33" s="56"/>
      <c r="I33" s="55">
        <f t="shared" si="0"/>
        <v>16</v>
      </c>
    </row>
    <row r="34" spans="2:9" x14ac:dyDescent="0.25">
      <c r="B34" s="3"/>
      <c r="C34" s="3"/>
      <c r="D34" s="2">
        <v>15</v>
      </c>
      <c r="E34" s="3" t="s">
        <v>153</v>
      </c>
      <c r="F34" s="55"/>
      <c r="G34" s="55"/>
      <c r="H34" s="68">
        <v>16</v>
      </c>
      <c r="I34" s="68">
        <f t="shared" si="0"/>
        <v>16</v>
      </c>
    </row>
    <row r="35" spans="2:9" x14ac:dyDescent="0.25">
      <c r="B35" s="3"/>
      <c r="C35" s="3"/>
      <c r="D35" s="2">
        <v>17</v>
      </c>
      <c r="E35" s="3" t="s">
        <v>154</v>
      </c>
      <c r="F35" s="55"/>
      <c r="G35" s="55"/>
      <c r="H35" s="68">
        <v>14</v>
      </c>
      <c r="I35" s="68">
        <f t="shared" si="0"/>
        <v>14</v>
      </c>
    </row>
    <row r="36" spans="2:9" x14ac:dyDescent="0.25">
      <c r="B36" s="3"/>
      <c r="C36" s="3"/>
      <c r="D36" s="2">
        <v>19</v>
      </c>
      <c r="E36" s="3" t="s">
        <v>155</v>
      </c>
      <c r="F36" s="55"/>
      <c r="G36" s="55"/>
      <c r="H36" s="68">
        <v>12</v>
      </c>
      <c r="I36" s="68">
        <f t="shared" si="0"/>
        <v>12</v>
      </c>
    </row>
    <row r="37" spans="2:9" x14ac:dyDescent="0.25">
      <c r="B37" s="3"/>
      <c r="C37" s="3"/>
      <c r="D37" s="2">
        <v>20</v>
      </c>
      <c r="E37" s="3" t="s">
        <v>156</v>
      </c>
      <c r="F37" s="55"/>
      <c r="G37" s="55"/>
      <c r="H37" s="68">
        <v>11</v>
      </c>
      <c r="I37" s="68">
        <f t="shared" si="0"/>
        <v>11</v>
      </c>
    </row>
    <row r="38" spans="2:9" x14ac:dyDescent="0.25">
      <c r="B38" s="3"/>
      <c r="C38" s="3"/>
      <c r="D38" s="2">
        <v>21</v>
      </c>
      <c r="E38" s="3" t="s">
        <v>157</v>
      </c>
      <c r="F38" s="55"/>
      <c r="G38" s="55"/>
      <c r="H38" s="68">
        <v>10</v>
      </c>
      <c r="I38" s="68">
        <f t="shared" si="0"/>
        <v>10</v>
      </c>
    </row>
    <row r="39" spans="2:9" x14ac:dyDescent="0.25">
      <c r="B39" s="3"/>
      <c r="C39" s="3"/>
      <c r="D39" s="2">
        <v>22</v>
      </c>
      <c r="E39" s="3" t="s">
        <v>158</v>
      </c>
      <c r="F39" s="55"/>
      <c r="G39" s="55"/>
      <c r="H39" s="68">
        <v>9</v>
      </c>
      <c r="I39" s="68">
        <f t="shared" si="0"/>
        <v>9</v>
      </c>
    </row>
    <row r="40" spans="2:9" x14ac:dyDescent="0.25">
      <c r="B40" s="3"/>
      <c r="C40" s="3"/>
      <c r="D40" s="2">
        <v>23</v>
      </c>
      <c r="E40" s="3" t="s">
        <v>159</v>
      </c>
      <c r="F40" s="55"/>
      <c r="G40" s="55"/>
      <c r="H40" s="68">
        <v>8</v>
      </c>
      <c r="I40" s="68">
        <f t="shared" si="0"/>
        <v>8</v>
      </c>
    </row>
    <row r="41" spans="2:9" x14ac:dyDescent="0.25">
      <c r="B41" s="3"/>
      <c r="C41" s="3"/>
      <c r="D41" s="2">
        <v>24</v>
      </c>
      <c r="E41" s="3" t="s">
        <v>160</v>
      </c>
      <c r="F41" s="55"/>
      <c r="G41" s="55"/>
      <c r="H41" s="68">
        <v>7</v>
      </c>
      <c r="I41" s="68">
        <f t="shared" si="0"/>
        <v>7</v>
      </c>
    </row>
  </sheetData>
  <sortState xmlns:xlrd2="http://schemas.microsoft.com/office/spreadsheetml/2017/richdata2" ref="B6:I41">
    <sortCondition descending="1" ref="I6:I41"/>
  </sortState>
  <mergeCells count="5">
    <mergeCell ref="B2:I2"/>
    <mergeCell ref="F3:H3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Лыжи, М</vt:lpstr>
      <vt:lpstr>Лыжи 50+ М</vt:lpstr>
      <vt:lpstr>лыжи М ПРО</vt:lpstr>
      <vt:lpstr>лыжи М ПРО 50+</vt:lpstr>
      <vt:lpstr>Лыжи, Ж</vt:lpstr>
      <vt:lpstr>Лыжи 50+ Ж</vt:lpstr>
      <vt:lpstr>лыжи Ж ПРО</vt:lpstr>
      <vt:lpstr>лыжи Ж ПРО 50+</vt:lpstr>
      <vt:lpstr>Борд М</vt:lpstr>
      <vt:lpstr>Борд М ПРО мягк</vt:lpstr>
      <vt:lpstr>Борд М ПРО жест</vt:lpstr>
      <vt:lpstr>Борд Ж</vt:lpstr>
      <vt:lpstr>Борд Ж ПРО мягк</vt:lpstr>
      <vt:lpstr>Борд Ж ПРО жест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Дорошенко Наталья Николаевна</cp:lastModifiedBy>
  <cp:lastPrinted>2021-04-04T07:38:50Z</cp:lastPrinted>
  <dcterms:created xsi:type="dcterms:W3CDTF">2019-12-02T08:20:41Z</dcterms:created>
  <dcterms:modified xsi:type="dcterms:W3CDTF">2024-04-02T07:05:00Z</dcterms:modified>
</cp:coreProperties>
</file>